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H2016 QKR\"/>
    </mc:Choice>
  </mc:AlternateContent>
  <bookViews>
    <workbookView xWindow="0" yWindow="0" windowWidth="28800" windowHeight="118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<sst xmlns="http://schemas.openxmlformats.org/spreadsheetml/2006/main" count="408" uniqueCount="267">
  <si>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</si>
  <si>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</si>
  <si>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</si>
  <si>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</si>
  <si>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</si>
  <si>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</si>
  <si>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</si>
  <si>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</si>
  <si>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</si>
  <si>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</si>
  <si>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</si>
  <si>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</si>
  <si>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</si>
  <si>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</si>
  <si>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</si>
  <si>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</si>
  <si>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</si>
  <si>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</si>
  <si>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</si>
  <si>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</si>
  <si>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</si>
  <si>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</si>
  <si>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</si>
  <si>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</si>
  <si>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</si>
  <si>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</si>
  <si>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</si>
  <si>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</si>
  <si>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</si>
  <si>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</si>
  <si>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</si>
  <si>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</si>
  <si>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</si>
  <si>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</si>
  <si>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</si>
  <si>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</si>
  <si>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</si>
  <si>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</si>
  <si>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</si>
  <si>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</si>
  <si>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</si>
  <si>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</si>
  <si>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</si>
  <si>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</si>
  <si>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</si>
  <si>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</si>
  <si>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</si>
  <si>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</si>
  <si>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</si>
  <si>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</si>
  <si>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</si>
  <si>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</si>
  <si>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</si>
  <si>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</si>
  <si>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</si>
  <si>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</si>
  <si>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</si>
  <si>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</si>
  <si>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</si>
  <si>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</si>
  <si>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</si>
  <si>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</si>
  <si>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</si>
  <si>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</si>
  <si>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</si>
  <si>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</si>
  <si>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</si>
  <si>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</si>
  <si>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</si>
  <si>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</si>
  <si>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</si>
  <si>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</si>
  <si>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</si>
  <si>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</si>
  <si>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</si>
  <si>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</si>
  <si>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</si>
  <si>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</si>
  <si>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</si>
  <si>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</si>
  <si>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</si>
  <si>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</si>
  <si>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</si>
  <si>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</si>
  <si>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</si>
  <si>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</si>
  <si>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</si>
  <si>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</si>
  <si>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</si>
  <si>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</si>
  <si>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</si>
  <si>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</si>
  <si>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</si>
  <si>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</si>
  <si>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</si>
  <si>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</si>
  <si>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</si>
  <si>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</si>
  <si>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</si>
  <si>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</si>
  <si>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</si>
  <si>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</si>
  <si>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</si>
  <si>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</si>
  <si>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</si>
  <si>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</si>
  <si>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</si>
  <si>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</si>
  <si>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</si>
  <si>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</si>
  <si>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</si>
  <si>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</si>
  <si>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</si>
  <si>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</si>
  <si>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</si>
  <si>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</si>
  <si>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</si>
  <si>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</si>
  <si>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</si>
  <si>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</si>
  <si>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</si>
  <si>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</si>
  <si>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</si>
  <si>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</si>
  <si>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</si>
  <si>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</si>
  <si>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</si>
  <si>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</si>
  <si>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</si>
  <si>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</si>
  <si>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</si>
  <si>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</si>
  <si>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</si>
  <si>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</si>
  <si>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</si>
  <si>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</si>
  <si>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</si>
  <si>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</si>
  <si>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</si>
  <si>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</si>
  <si>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</si>
  <si>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</si>
  <si>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</si>
  <si>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</si>
  <si>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</si>
  <si>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</si>
  <si>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</si>
  <si>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</si>
  <si>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</si>
  <si>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</si>
  <si>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</si>
  <si>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</si>
  <si>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</si>
  <si>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</si>
  <si>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</si>
  <si>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</si>
  <si>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</si>
  <si>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</si>
  <si>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</si>
  <si>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</si>
  <si>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</si>
  <si>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</si>
  <si>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</si>
  <si>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</si>
  <si>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</si>
  <si>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</si>
  <si>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</si>
  <si>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</si>
  <si>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</si>
  <si>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</si>
  <si>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</si>
  <si>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</si>
  <si>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</si>
  <si>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</si>
  <si>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</si>
  <si>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</si>
  <si>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</si>
  <si>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</si>
  <si>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</si>
  <si>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</si>
  <si>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</si>
  <si>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</si>
  <si>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</si>
  <si>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</si>
  <si>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</si>
  <si>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</si>
  <si>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</si>
  <si>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</si>
  <si>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</si>
  <si>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</si>
  <si>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</si>
  <si>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</si>
  <si>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</si>
  <si>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</si>
  <si>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</si>
  <si>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</si>
  <si>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</si>
  <si>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</si>
  <si>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</si>
  <si>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</si>
  <si>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</si>
  <si>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</si>
  <si>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</si>
  <si>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</si>
  <si>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</si>
  <si>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</si>
  <si>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</si>
  <si>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</si>
  <si>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</si>
  <si>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</si>
  <si>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</si>
  <si>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</si>
  <si>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</si>
  <si>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</si>
  <si>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</si>
  <si>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</si>
  <si>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</si>
  <si>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</si>
  <si>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</si>
  <si>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</si>
  <si>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</si>
  <si>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</si>
  <si>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</si>
  <si>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</si>
  <si>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</si>
  <si>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</si>
  <si>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</si>
  <si>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</si>
  <si>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</si>
  <si>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</si>
  <si>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</si>
  <si>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</si>
  <si>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</si>
  <si>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</si>
  <si>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</si>
  <si>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</si>
  <si>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</si>
  <si>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</si>
  <si>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</si>
  <si>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</si>
  <si>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</si>
  <si>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</si>
  <si>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</si>
  <si>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</si>
  <si>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</si>
  <si>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</si>
  <si>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</si>
  <si>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</si>
  <si>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</si>
  <si>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</si>
  <si>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</si>
  <si>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</si>
  <si>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</si>
  <si>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</si>
  <si>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</si>
  <si>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</si>
  <si>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</si>
  <si>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</si>
  <si>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</si>
  <si>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</si>
  <si>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</si>
  <si>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</si>
  <si>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</si>
  <si>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emri nga sistemi  2 H 2016</t>
  </si>
  <si>
    <t>NIPT nga sistemi L63816203C</t>
  </si>
  <si>
    <t>Lek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</si>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</sst>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A2" sqref="A2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266</v>
      </c>
    </row>
    <row r="2" spans="1:5">
      <c r="A2" s="49" t="s">
        <v>263</v>
      </c>
    </row>
    <row r="3" spans="1:5">
      <c r="A3" s="49" t="s">
        <v>264</v>
      </c>
    </row>
    <row r="4" spans="1:5">
      <c r="A4" s="49" t="s">
        <v>265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258</v>
      </c>
      <c r="B10" s="63">
        <v>1190000</v>
      </c>
      <c r="C10" s="51"/>
      <c r="D10" s="63">
        <v>10767852</v>
      </c>
      <c r="E10" s="50"/>
    </row>
    <row r="11" spans="1:5">
      <c r="A11" s="62" t="s">
        <v>260</v>
      </c>
      <c r="B11" s="63"/>
      <c r="C11" s="51"/>
      <c r="D11" s="63"/>
      <c r="E11" s="50"/>
    </row>
    <row r="12" spans="1:5">
      <c r="A12" s="62" t="s">
        <v>261</v>
      </c>
      <c r="B12" s="63"/>
      <c r="C12" s="51"/>
      <c r="D12" s="63"/>
      <c r="E12" s="50"/>
    </row>
    <row r="13" spans="1:5">
      <c r="A13" s="62" t="s">
        <v>262</v>
      </c>
      <c r="B13" s="63"/>
      <c r="C13" s="51"/>
      <c r="D13" s="63"/>
      <c r="E13" s="50"/>
    </row>
    <row r="14" spans="1:5">
      <c r="A14" s="62" t="s">
        <v>259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-1008424.166666667</v>
      </c>
      <c r="C19" s="51"/>
      <c r="D19" s="63">
        <v>-6801634</v>
      </c>
      <c r="E19" s="50"/>
    </row>
    <row r="20" spans="1:5">
      <c r="A20" s="62" t="s">
        <v>243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63"/>
      <c r="C22" s="51"/>
      <c r="D22" s="63"/>
      <c r="E22" s="50"/>
    </row>
    <row r="23" spans="1:5">
      <c r="A23" s="62" t="s">
        <v>245</v>
      </c>
      <c r="B23" s="63">
        <v>-106796.5</v>
      </c>
      <c r="C23" s="51"/>
      <c r="D23" s="63">
        <v>-57949</v>
      </c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/>
      <c r="C26" s="51"/>
      <c r="D26" s="63"/>
      <c r="E26" s="50"/>
    </row>
    <row r="27" spans="1:5">
      <c r="A27" s="44" t="s">
        <v>221</v>
      </c>
      <c r="B27" s="63"/>
      <c r="C27" s="51"/>
      <c r="D27" s="63"/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254</v>
      </c>
      <c r="B33" s="63"/>
      <c r="C33" s="51"/>
      <c r="D33" s="63"/>
      <c r="E33" s="50"/>
    </row>
    <row r="34" spans="1:5" ht="15" customHeight="1">
      <c r="A34" s="62" t="s">
        <v>250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251</v>
      </c>
      <c r="B37" s="63"/>
      <c r="C37" s="51"/>
      <c r="D37" s="63"/>
      <c r="E37" s="50"/>
    </row>
    <row r="38" spans="1:5">
      <c r="A38" s="62" t="s">
        <v>253</v>
      </c>
      <c r="B38" s="63"/>
      <c r="C38" s="51"/>
      <c r="D38" s="63"/>
      <c r="E38" s="50"/>
    </row>
    <row r="39" spans="1:5">
      <c r="A39" s="62" t="s">
        <v>252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256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74779.333333333023</v>
      </c>
      <c r="C42" s="54"/>
      <c r="D42" s="53">
        <f>SUM(D9:D41)</f>
        <v>3908269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-3738.9666666666512</v>
      </c>
      <c r="C44" s="51"/>
      <c r="D44" s="63">
        <v>-195413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71040.366666666378</v>
      </c>
      <c r="C47" s="57"/>
      <c r="D47" s="66">
        <f>SUM(D42:D46)</f>
        <v>3712856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>
        <v>-864503</v>
      </c>
      <c r="C54" s="52"/>
      <c r="D54" s="64">
        <v>-347000</v>
      </c>
      <c r="E54" s="35"/>
    </row>
    <row r="55" spans="1:5">
      <c r="A55" s="69" t="s">
        <v>241</v>
      </c>
      <c r="B55" s="70">
        <f>SUM(B50:B54)</f>
        <v>-864503</v>
      </c>
      <c r="C55" s="71"/>
      <c r="D55" s="70">
        <f>SUM(D50:D54)</f>
        <v>-347000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75">
        <f>B47+B55</f>
        <v>-793462.63333333365</v>
      </c>
      <c r="C57" s="76"/>
      <c r="D57" s="75">
        <f>D47+D55</f>
        <v>3365856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2021-07-31T17:47:00Z</dcterms:modified>
</cp:coreProperties>
</file>