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an\Desktop\Grifin 2020\Tatime\"/>
    </mc:Choice>
  </mc:AlternateContent>
  <bookViews>
    <workbookView xWindow="0" yWindow="0" windowWidth="19200" windowHeight="703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3" i="1" l="1"/>
  <c r="B23" i="1"/>
  <c r="B12" i="1" l="1"/>
  <c r="C12" i="1"/>
  <c r="B17" i="1"/>
  <c r="B25" i="1" s="1"/>
  <c r="C17" i="1"/>
  <c r="C25" i="1" s="1"/>
  <c r="M6" i="1"/>
  <c r="M9" i="1"/>
  <c r="M16" i="1"/>
  <c r="M25" i="1"/>
  <c r="N7" i="1"/>
  <c r="M26" i="1"/>
  <c r="M12" i="1"/>
  <c r="N12" i="1"/>
  <c r="N18" i="1"/>
  <c r="M7" i="1"/>
  <c r="M19" i="1"/>
  <c r="M14" i="1"/>
  <c r="N6" i="1"/>
  <c r="N9" i="1"/>
  <c r="N22" i="1"/>
  <c r="N23" i="1"/>
  <c r="N19" i="1"/>
  <c r="N10" i="1"/>
  <c r="M23" i="1"/>
  <c r="M18" i="1"/>
  <c r="M8" i="1"/>
  <c r="N11" i="1"/>
  <c r="N24" i="1"/>
  <c r="M27" i="1"/>
  <c r="M20" i="1"/>
  <c r="M10" i="1"/>
  <c r="N14" i="1"/>
  <c r="M15" i="1"/>
  <c r="M21" i="1"/>
  <c r="M11" i="1"/>
  <c r="N25" i="1"/>
  <c r="M17" i="1"/>
  <c r="N17" i="1"/>
  <c r="N20" i="1"/>
  <c r="N13" i="1"/>
  <c r="M13" i="1"/>
  <c r="N16" i="1"/>
  <c r="M24" i="1"/>
  <c r="M22" i="1"/>
  <c r="N15" i="1"/>
  <c r="N26" i="1"/>
  <c r="N8" i="1"/>
  <c r="N27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<sst xmlns="http://schemas.openxmlformats.org/spreadsheetml/2006/main" count="28" uniqueCount="27">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</sst>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30" sqref="B30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2" t="s">
        <v>24</v>
      </c>
      <c r="B2" s="19" t="s">
        <v>23</v>
      </c>
      <c r="C2" s="19" t="s">
        <v>23</v>
      </c>
    </row>
    <row r="3" spans="1:14" ht="15" customHeight="1" x14ac:dyDescent="0.3">
      <c r="A3" s="23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16516636</v>
      </c>
      <c r="C6" s="1">
        <v>7513622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-6442740</v>
      </c>
      <c r="C10" s="1">
        <v>-3100306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-3533663</v>
      </c>
      <c r="C11" s="1">
        <v>-1371036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-1432795</v>
      </c>
      <c r="C12" s="16">
        <f>SUM(C13:C14)</f>
        <v>-1417070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-1432795</v>
      </c>
      <c r="C13" s="1">
        <v>-1417070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-289664</v>
      </c>
      <c r="C15" s="21">
        <v>-310569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4817774</v>
      </c>
      <c r="C17" s="7">
        <f>SUM(C6:C12,C15:C16)</f>
        <v>1314641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-37328</v>
      </c>
      <c r="C22" s="1">
        <v>-39649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-37328</v>
      </c>
      <c r="C23" s="7">
        <f>SUM(C20:C22)</f>
        <v>-39649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4780446</v>
      </c>
      <c r="C25" s="6">
        <f>C17+C23</f>
        <v>1274992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-417122</v>
      </c>
      <c r="C26" s="1">
        <v>-66129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+B25+B26</f>
        <v>4363324</v>
      </c>
      <c r="C27" s="2">
        <f>+C25+C26</f>
        <v>1208863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Armand Shkurta</cp:lastModifiedBy>
  <dcterms:created xsi:type="dcterms:W3CDTF">2018-06-20T15:30:23Z</dcterms:created>
  <dcterms:modified xsi:type="dcterms:W3CDTF">2021-07-27T12:31:22Z</dcterms:modified>
</cp:coreProperties>
</file>