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rv\Desktop\QKB 2018\2019\ELECTRO SECURITY ALBANIA19\"/>
    </mc:Choice>
  </mc:AlternateContent>
  <bookViews>
    <workbookView xWindow="0" yWindow="0" windowWidth="28800" windowHeight="133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7" i="1"/>
  <c r="B13" i="1"/>
  <c r="C23" i="1"/>
  <c r="C12" i="1"/>
  <c r="B12" i="1" l="1"/>
  <c r="B25" i="1" s="1"/>
  <c r="B27" i="1" s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<sst xmlns="http://schemas.openxmlformats.org/spreadsheetml/2006/main" count="26" uniqueCount="25">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</sst>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0"/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</row>
    <row r="7" spans="1:14" x14ac:dyDescent="0.25">
      <c r="A7" s="10" t="s">
        <v>18</v>
      </c>
      <c r="B7" s="1">
        <v>8026364</v>
      </c>
      <c r="C7" s="1">
        <v>9641207</v>
      </c>
    </row>
    <row r="8" spans="1:14" x14ac:dyDescent="0.25">
      <c r="A8" s="10" t="s">
        <v>17</v>
      </c>
      <c r="B8" s="1">
        <v>2160672</v>
      </c>
      <c r="C8" s="1">
        <v>118075</v>
      </c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1">
        <v>-3739944</v>
      </c>
      <c r="C10" s="1">
        <v>-4722852</v>
      </c>
    </row>
    <row r="11" spans="1:14" x14ac:dyDescent="0.25">
      <c r="A11" s="10" t="s">
        <v>14</v>
      </c>
      <c r="B11" s="9">
        <v>0</v>
      </c>
      <c r="C11" s="1">
        <v>0</v>
      </c>
    </row>
    <row r="12" spans="1:14" x14ac:dyDescent="0.25">
      <c r="A12" s="10" t="s">
        <v>13</v>
      </c>
      <c r="B12" s="16">
        <f>SUM(B13:B14)</f>
        <v>-5151907</v>
      </c>
      <c r="C12" s="16">
        <f>SUM(C13:C14)</f>
        <v>-3302429</v>
      </c>
    </row>
    <row r="13" spans="1:14" x14ac:dyDescent="0.25">
      <c r="A13" s="15" t="s">
        <v>12</v>
      </c>
      <c r="B13" s="9">
        <f>-4414215</f>
        <v>-4414215</v>
      </c>
      <c r="C13" s="1">
        <v>-2829845</v>
      </c>
    </row>
    <row r="14" spans="1:14" x14ac:dyDescent="0.25">
      <c r="A14" s="15" t="s">
        <v>11</v>
      </c>
      <c r="B14" s="9">
        <v>-737692</v>
      </c>
      <c r="C14" s="21">
        <v>-472584</v>
      </c>
    </row>
    <row r="15" spans="1:14" x14ac:dyDescent="0.25">
      <c r="A15" s="10" t="s">
        <v>10</v>
      </c>
      <c r="B15" s="14">
        <v>0</v>
      </c>
      <c r="C15" s="21">
        <v>-288853</v>
      </c>
    </row>
    <row r="16" spans="1:14" x14ac:dyDescent="0.25">
      <c r="A16" s="10" t="s">
        <v>9</v>
      </c>
      <c r="B16" s="9">
        <v>-1132927</v>
      </c>
      <c r="C16" s="21">
        <v>-939461</v>
      </c>
    </row>
    <row r="17" spans="1:3" x14ac:dyDescent="0.25">
      <c r="A17" s="11" t="s">
        <v>8</v>
      </c>
      <c r="B17" s="7">
        <f>SUM(B6:B12,B15:B16)</f>
        <v>162258</v>
      </c>
      <c r="C17" s="7">
        <f>SUM(C6:C12,C15:C16)</f>
        <v>505687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>
        <v>116</v>
      </c>
      <c r="C20" s="1">
        <v>39</v>
      </c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>
        <v>-2473</v>
      </c>
      <c r="C22" s="1">
        <v>6078</v>
      </c>
    </row>
    <row r="23" spans="1:3" x14ac:dyDescent="0.25">
      <c r="A23" s="8" t="s">
        <v>3</v>
      </c>
      <c r="B23" s="7">
        <f>SUM(B20:B22)</f>
        <v>-2357</v>
      </c>
      <c r="C23" s="7">
        <f>SUM(C20:C22)</f>
        <v>6117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B17+B23</f>
        <v>159901</v>
      </c>
      <c r="C25" s="6">
        <f>C17+C23</f>
        <v>511804</v>
      </c>
    </row>
    <row r="26" spans="1:3" x14ac:dyDescent="0.25">
      <c r="A26" s="5" t="s">
        <v>1</v>
      </c>
      <c r="B26" s="4">
        <v>8546</v>
      </c>
      <c r="C26" s="1">
        <v>76949</v>
      </c>
    </row>
    <row r="27" spans="1:3" ht="15.75" thickBot="1" x14ac:dyDescent="0.3">
      <c r="A27" s="3" t="s">
        <v>0</v>
      </c>
      <c r="B27" s="2">
        <f>B25-B26</f>
        <v>151355</v>
      </c>
      <c r="C27" s="2">
        <f>C25-C26</f>
        <v>434855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Srv</cp:lastModifiedBy>
  <dcterms:created xsi:type="dcterms:W3CDTF">2018-06-20T15:30:23Z</dcterms:created>
  <dcterms:modified xsi:type="dcterms:W3CDTF">2020-07-27T16:24:03Z</dcterms:modified>
</cp:coreProperties>
</file>