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0" yWindow="0" windowWidth="20745" windowHeight="10860"/>
  </bookViews>
  <sheets>
    <sheet name="PASH-sipas natyres" sheetId="1" r:id="rId1"/>
  </sheets>
  <calcPr calcId="124519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/>
  <c r="B23"/>
  <c r="C23"/>
  <c r="B25"/>
  <c r="B27"/>
  <c r="C12"/>
  <c r="C17"/>
  <c r="C25"/>
  <c r="C27"/>
  <c r="M13"/>
  <c r="M26"/>
  <c r="M6"/>
  <c r="N20"/>
  <c r="M16"/>
  <c r="N13"/>
  <c r="N23"/>
  <c r="N12"/>
  <c r="M27"/>
  <c r="N27"/>
  <c r="N26"/>
  <c r="M19"/>
  <c r="N10"/>
  <c r="N11"/>
  <c r="M9"/>
  <c r="N21"/>
  <c r="N14"/>
  <c r="M14"/>
  <c r="N15"/>
  <c r="N19"/>
  <c r="M23"/>
  <c r="N22"/>
  <c r="M15"/>
  <c r="N18"/>
  <c r="N16"/>
  <c r="M12"/>
  <c r="M11"/>
  <c r="N24"/>
  <c r="M24"/>
  <c r="N7"/>
  <c r="M18"/>
  <c r="N9"/>
  <c r="N17"/>
  <c r="M17"/>
  <c r="N8"/>
  <c r="M25"/>
  <c r="M7"/>
  <c r="M8"/>
  <c r="M20"/>
  <c r="N25"/>
  <c r="M21"/>
  <c r="N6"/>
  <c r="M10"/>
  <c r="M2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<sst xmlns="http://schemas.openxmlformats.org/spreadsheetml/2006/main" count="28" uniqueCount="27">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</sst>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1:N30"/>
  <sheetViews>
    <sheetView tabSelected="1" workbookViewId="0">
      <selection activeCell="I31" sqref="I31"/>
    </sheetView>
  </sheetViews>
  <sheetFormatPr defaultColWidth="8.85546875" defaultRowHeight="15"/>
  <cols>
    <col min="1" max="1" width="72.28515625" customWidth="1"/>
    <col min="2" max="2" width="10.7109375" bestFit="1" customWidth="1"/>
    <col min="3" max="3" width="12" bestFit="1" customWidth="1"/>
    <col min="6" max="6" width="9.140625" customWidth="1"/>
    <col min="7" max="7" width="8.42578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5" t="s">
        <v>24</v>
      </c>
      <c r="B2" s="18" t="s">
        <v>23</v>
      </c>
      <c r="C2" s="18" t="s">
        <v>23</v>
      </c>
    </row>
    <row r="3" spans="1:14" ht="15" customHeight="1">
      <c r="A3" s="26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9" t="s">
        <v>19</v>
      </c>
      <c r="B6" s="20">
        <v>3080851</v>
      </c>
      <c r="C6" s="20">
        <v>3307914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2">
        <v>-2647686</v>
      </c>
      <c r="C10" s="22">
        <v>-2826716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5">
        <f>SUM(B13:B14)</f>
        <v>-2478919</v>
      </c>
      <c r="C12" s="15">
        <f>SUM(C13:C14)</f>
        <v>-2356173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2">
        <v>-2124181</v>
      </c>
      <c r="C13" s="22">
        <v>-2019000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2">
        <v>-354738</v>
      </c>
      <c r="C14" s="22">
        <v>-337173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3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3">
        <v>-7500</v>
      </c>
      <c r="C16" s="23">
        <v>-100423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-2053254</v>
      </c>
      <c r="C17" s="6">
        <f>SUM(C6:C12,C15:C16)</f>
        <v>-1975398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4"/>
      <c r="C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2"/>
      <c r="C21" s="2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2"/>
      <c r="C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 t="shared" ref="B23" si="2">SUM(B19:B22)</f>
        <v>0</v>
      </c>
      <c r="C23" s="6">
        <f t="shared" ref="C23" si="3">SUM(C19:C22)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B17+B23</f>
        <v>-2053254</v>
      </c>
      <c r="C25" s="5">
        <f>C17+C23</f>
        <v>-1975398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0">
        <v>3546</v>
      </c>
      <c r="C26" s="20">
        <v>2180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-2056800</v>
      </c>
      <c r="C27" s="2">
        <f>C25-C26</f>
        <v>-1977578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2021-07-23T07:02:55Z</cp:lastPrinted>
  <dcterms:created xsi:type="dcterms:W3CDTF">2018-06-20T15:30:23Z</dcterms:created>
  <dcterms:modified xsi:type="dcterms:W3CDTF">2021-07-28T11:44:10Z</dcterms:modified>
</cp:coreProperties>
</file>