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<sst xmlns="http://schemas.openxmlformats.org/spreadsheetml/2006/main" count="414" uniqueCount="271">
  <si>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</si>
  <si>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</si>
  <si>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</si>
  <si>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</si>
  <si>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</si>
  <si>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</si>
  <si>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</si>
  <si>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</si>
  <si>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</si>
  <si>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</si>
  <si>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</si>
  <si>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</si>
  <si>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</si>
  <si>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</si>
  <si>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</si>
  <si>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</si>
  <si>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</si>
  <si>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</si>
  <si>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</si>
  <si>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</si>
  <si>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</si>
  <si>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</si>
  <si>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</si>
  <si>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</si>
  <si>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</si>
  <si>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</si>
  <si>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</si>
  <si>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</si>
  <si>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</si>
  <si>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</si>
  <si>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</si>
  <si>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</si>
  <si>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</si>
  <si>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</si>
  <si>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</si>
  <si>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</si>
  <si>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</si>
  <si>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</si>
  <si>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</si>
  <si>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</si>
  <si>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</si>
  <si>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</si>
  <si>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</si>
  <si>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</si>
  <si>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</si>
  <si>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</si>
  <si>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</si>
  <si>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</si>
  <si>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</si>
  <si>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</si>
  <si>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</si>
  <si>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</si>
  <si>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</si>
  <si>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</si>
  <si>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</si>
  <si>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</si>
  <si>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</si>
  <si>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</si>
  <si>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</si>
  <si>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</si>
  <si>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</si>
  <si>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</si>
  <si>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</si>
  <si>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</si>
  <si>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</si>
  <si>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</si>
  <si>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</si>
  <si>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</si>
  <si>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</si>
  <si>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</si>
  <si>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</si>
  <si>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</si>
  <si>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</si>
  <si>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</si>
  <si>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</si>
  <si>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</si>
  <si>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</si>
  <si>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</si>
  <si>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</si>
  <si>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</si>
  <si>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</si>
  <si>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</si>
  <si>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</si>
  <si>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</si>
  <si>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</si>
  <si>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</si>
  <si>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</si>
  <si>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</si>
  <si>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</si>
  <si>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</si>
  <si>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</si>
  <si>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</si>
  <si>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</si>
  <si>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</si>
  <si>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</si>
  <si>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</si>
  <si>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</si>
  <si>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</si>
  <si>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</si>
  <si>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</si>
  <si>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</si>
  <si>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</si>
  <si>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</si>
  <si>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</si>
  <si>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</si>
  <si>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</si>
  <si>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</si>
  <si>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</si>
  <si>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</si>
  <si>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</si>
  <si>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</si>
  <si>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</si>
  <si>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</si>
  <si>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</si>
  <si>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</si>
  <si>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</si>
  <si>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</si>
  <si>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</si>
  <si>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</si>
  <si>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</si>
  <si>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</si>
  <si>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</si>
  <si>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</si>
  <si>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</si>
  <si>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</si>
  <si>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</si>
  <si>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</si>
  <si>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</si>
  <si>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</si>
  <si>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</si>
  <si>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</si>
  <si>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</si>
  <si>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</si>
  <si>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</si>
  <si>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</si>
  <si>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</si>
  <si>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</si>
  <si>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</si>
  <si>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</si>
  <si>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</si>
  <si>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</si>
  <si>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</si>
  <si>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</si>
  <si>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</si>
  <si>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</si>
  <si>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</si>
  <si>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</si>
  <si>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</si>
  <si>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</si>
  <si>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</si>
  <si>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</si>
  <si>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</si>
  <si>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</si>
  <si>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</si>
  <si>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</si>
  <si>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</si>
  <si>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</si>
  <si>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</si>
  <si>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</si>
  <si>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</si>
  <si>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</si>
  <si>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</si>
  <si>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</si>
  <si>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</si>
  <si>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</si>
  <si>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</si>
  <si>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</si>
  <si>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</si>
  <si>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</si>
  <si>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</si>
  <si>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</si>
  <si>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</si>
  <si>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</si>
  <si>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</si>
  <si>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</si>
  <si>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</si>
  <si>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</si>
  <si>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</si>
  <si>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</si>
  <si>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</si>
  <si>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</si>
  <si>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</si>
  <si>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</si>
  <si>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</si>
  <si>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</si>
  <si>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</si>
  <si>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</si>
  <si>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</si>
  <si>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</si>
  <si>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</si>
  <si>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</si>
  <si>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</si>
  <si>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</si>
  <si>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</si>
  <si>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</si>
  <si>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</si>
  <si>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</si>
  <si>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</si>
  <si>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</si>
  <si>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</si>
  <si>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</si>
  <si>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</si>
  <si>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</si>
  <si>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</si>
  <si>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</si>
  <si>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</si>
  <si>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</si>
  <si>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</si>
  <si>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</si>
  <si>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</si>
  <si>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</si>
  <si>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</si>
  <si>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</si>
  <si>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</si>
  <si>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</si>
  <si>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</si>
  <si>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</si>
  <si>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</si>
  <si>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</si>
  <si>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</si>
  <si>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</si>
  <si>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</si>
  <si>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</si>
  <si>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</si>
  <si>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</si>
  <si>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</si>
  <si>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</si>
  <si>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</si>
  <si>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</si>
  <si>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</si>
  <si>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</si>
  <si>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</si>
  <si>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</si>
  <si>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</si>
  <si>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</si>
  <si>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</si>
  <si>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</si>
  <si>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</si>
  <si>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</si>
  <si>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</si>
  <si>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</si>
  <si>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</si>
  <si>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</si>
  <si>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</si>
  <si>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</si>
  <si>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</si>
  <si>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</si>
  <si>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</si>
  <si>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</si>
  <si>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</si>
  <si>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</si>
  <si>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</si>
  <si>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</si>
  <si>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</si>
  <si>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</si>
  <si>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</si>
  <si>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</si>
  <si>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</si>
  <si>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</si>
  <si>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</si>
  <si>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</si>
  <si>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</si>
  <si>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</si>
  <si>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</si>
  <si>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</si>
  <si>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</si>
  <si>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</si>
  <si>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</si>
  <si>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</si>
  <si>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ILLYRIA GEOTECHNOLOGIES Shpk.</t>
  </si>
  <si>
    <t>K81330018U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</si>
</sst>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267</v>
      </c>
    </row>
    <row r="10" spans="1:6">
      <c r="A10" s="61" t="s">
        <v>259</v>
      </c>
      <c r="B10" s="82">
        <v>55911735</v>
      </c>
      <c r="C10" s="81"/>
      <c r="D10" s="82">
        <v>91529678</v>
      </c>
      <c r="E10" s="49"/>
      <c r="F10" s="78" t="s">
        <v>264</v>
      </c>
    </row>
    <row r="11" spans="1:6">
      <c r="A11" s="61" t="s">
        <v>261</v>
      </c>
      <c r="B11" s="62"/>
      <c r="C11" s="50"/>
      <c r="D11" s="62"/>
      <c r="E11" s="49"/>
      <c r="F11" s="78" t="s">
        <v>265</v>
      </c>
    </row>
    <row r="12" spans="1:6">
      <c r="A12" s="61" t="s">
        <v>262</v>
      </c>
      <c r="B12" s="62"/>
      <c r="C12" s="50"/>
      <c r="D12" s="62"/>
      <c r="E12" s="49"/>
      <c r="F12" s="78" t="s">
        <v>265</v>
      </c>
    </row>
    <row r="13" spans="1:6">
      <c r="A13" s="61" t="s">
        <v>263</v>
      </c>
      <c r="B13" s="62"/>
      <c r="C13" s="50"/>
      <c r="D13" s="62"/>
      <c r="E13" s="49"/>
      <c r="F13" s="78" t="s">
        <v>265</v>
      </c>
    </row>
    <row r="14" spans="1:6">
      <c r="A14" s="61" t="s">
        <v>260</v>
      </c>
      <c r="B14" s="62">
        <v>511400</v>
      </c>
      <c r="C14" s="50"/>
      <c r="D14" s="62">
        <v>46706</v>
      </c>
      <c r="E14" s="49"/>
      <c r="F14" s="78" t="s">
        <v>266</v>
      </c>
    </row>
    <row r="15" spans="1:6">
      <c r="A15" s="44" t="s">
        <v>216</v>
      </c>
      <c r="B15" s="62">
        <v>1572690</v>
      </c>
      <c r="C15" s="50"/>
      <c r="D15" s="62">
        <v>779489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-25315769</v>
      </c>
      <c r="C19" s="50"/>
      <c r="D19" s="62">
        <v>-38877814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80">
        <v>-13873960</v>
      </c>
      <c r="C21" s="81"/>
      <c r="D21" s="80">
        <v>-16859147</v>
      </c>
      <c r="E21" s="49"/>
      <c r="F21" s="42"/>
    </row>
    <row r="22" spans="1:6">
      <c r="A22" s="61" t="s">
        <v>245</v>
      </c>
      <c r="B22" s="62"/>
      <c r="C22" s="50"/>
      <c r="D22" s="62"/>
      <c r="E22" s="49"/>
      <c r="F22" s="42"/>
    </row>
    <row r="23" spans="1:6">
      <c r="A23" s="61" t="s">
        <v>246</v>
      </c>
      <c r="B23" s="62"/>
      <c r="C23" s="50"/>
      <c r="D23" s="62"/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-1067148</v>
      </c>
      <c r="C26" s="81"/>
      <c r="D26" s="82">
        <v>-578707</v>
      </c>
      <c r="E26" s="49"/>
      <c r="F26" s="42"/>
    </row>
    <row r="27" spans="1:6">
      <c r="A27" s="44" t="s">
        <v>221</v>
      </c>
      <c r="B27" s="82"/>
      <c r="C27" s="81"/>
      <c r="D27" s="82"/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252</v>
      </c>
      <c r="B37" s="62">
        <v>-3200279</v>
      </c>
      <c r="C37" s="50"/>
      <c r="D37" s="62">
        <v>-2732277</v>
      </c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-4566335</v>
      </c>
      <c r="C39" s="50"/>
      <c r="D39" s="62">
        <v>-15498303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257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9972334</v>
      </c>
      <c r="C42"/>
      <c r="D42" s="52">
        <f t="shared" ref="D42" si="0">SUM(D10:D41)</f>
        <v>17809625</v>
      </c>
      <c r="E42" s="56"/>
      <c r="F42" s="42"/>
    </row>
    <row r="43" spans="1:6">
      <c r="A43" s="44" t="s">
        <v>26</v>
      </c>
      <c r="B43" s="53">
        <v>-2265409</v>
      </c>
      <c r="C43" s="53"/>
      <c r="D43" s="53">
        <v>-3458449</v>
      </c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4">
        <f>SUM(B42:B46)</f>
        <v>7706925</v>
      </c>
      <c r="C47" s="56"/>
      <c r="D47" s="64">
        <f>SUM(D42:D46)</f>
        <v>14351176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241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242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243</v>
      </c>
      <c r="B57" s="72">
        <f>B47+B55</f>
        <v>7706925</v>
      </c>
      <c r="C57" s="73"/>
      <c r="D57" s="72">
        <f>D47+D55</f>
        <v>14351176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2019-08-28T15:26:02Z</dcterms:modified>
</cp:coreProperties>
</file>