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a Eurostil 2019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7" i="1" l="1"/>
  <c r="C26" i="1"/>
  <c r="C25" i="1"/>
  <c r="C23" i="1"/>
  <c r="B23" i="1"/>
  <c r="B12" i="1" l="1"/>
  <c r="C12" i="1"/>
  <c r="B17" i="1"/>
  <c r="C17" i="1"/>
  <c r="M6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  <c r="M14" i="1"/>
  <c r="N25" i="1"/>
  <c r="N17" i="1"/>
  <c r="M15" i="1"/>
  <c r="N8" i="1"/>
  <c r="N26" i="1"/>
  <c r="M19" i="1"/>
  <c r="N12" i="1"/>
  <c r="N27" i="1"/>
  <c r="M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<sst xmlns="http://schemas.openxmlformats.org/spreadsheetml/2006/main" count="29" uniqueCount="28">
  <si>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</si>
  <si>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</si>
  <si>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</si>
  <si>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</si>
  <si>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</si>
  <si>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</si>
  <si>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</si>
  <si>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</si>
  <si>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</si>
  <si>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</si>
  <si>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</si>
  <si>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</si>
  <si>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</si>
  <si>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</si>
  <si>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</si>
  <si>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</si>
  <si>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</si>
  <si>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</si>
  <si>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</si>
  <si>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</si>
  <si>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</si>
  <si>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</si>
  <si>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</si>
  <si>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</si>
  <si>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</si>
  <si>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</si>
  <si>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</si>
  <si>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Gjoba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</si>
</sst>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4" fillId="0" borderId="0" xfId="0" applyFont="1" applyBorder="1" applyAlignment="1">
      <alignment horizontal="right" vertical="center"/>
    </xf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8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5" t="s">
        <v>24</v>
      </c>
      <c r="B2" s="19" t="s">
        <v>23</v>
      </c>
      <c r="C2" s="19" t="s">
        <v>23</v>
      </c>
    </row>
    <row r="3" spans="1:14" ht="15" customHeight="1" x14ac:dyDescent="0.25">
      <c r="A3" s="26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57186486</v>
      </c>
      <c r="C6" s="1">
        <v>40970159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2534400</v>
      </c>
      <c r="C7" s="1">
        <v>13264000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241925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-38164261</v>
      </c>
      <c r="C10" s="1">
        <v>-27389339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-412463</v>
      </c>
      <c r="C11" s="21">
        <v>-648418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-5120829</v>
      </c>
      <c r="C12" s="16">
        <f>SUM(C13:C14)</f>
        <v>-4218114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-4388032</v>
      </c>
      <c r="C13" s="1">
        <v>-3614494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-732797</v>
      </c>
      <c r="C14" s="21">
        <v>-603620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-586887</v>
      </c>
      <c r="C15" s="21">
        <v>-481290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-2404434</v>
      </c>
      <c r="C16" s="21">
        <v>-5090805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13273937</v>
      </c>
      <c r="C17" s="7">
        <f>SUM(C6:C12,C15:C16)</f>
        <v>16406193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-78939</v>
      </c>
      <c r="C22" s="1">
        <v>-64992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-78939</v>
      </c>
      <c r="C23" s="7">
        <f>SUM(C22)</f>
        <v>-64992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 t="s">
        <v>27</v>
      </c>
      <c r="B24" s="22">
        <v>-851010</v>
      </c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B24+B17+B23</f>
        <v>12343988</v>
      </c>
      <c r="C25" s="6">
        <f>C17+C23</f>
        <v>16341201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3">
        <v>1979250</v>
      </c>
      <c r="C26" s="24">
        <f>C25*0.15</f>
        <v>2451180.15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10364738</v>
      </c>
      <c r="C27" s="2">
        <f>C25-C26+C24</f>
        <v>13890020.85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2020-07-27T20:18:05Z</dcterms:modified>
</cp:coreProperties>
</file>