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3"/>
  <c r="B23"/>
  <c r="B12"/>
  <c r="B17" s="1"/>
  <c r="N25"/>
  <c r="N17"/>
  <c r="M13"/>
  <c r="M11"/>
  <c r="M19"/>
  <c r="N6"/>
  <c r="M21"/>
  <c r="N11"/>
  <c r="N10"/>
  <c r="N15"/>
  <c r="M12"/>
  <c r="N12"/>
  <c r="M15"/>
  <c r="N20"/>
  <c r="M25"/>
  <c r="M6"/>
  <c r="N22"/>
  <c r="N13"/>
  <c r="N24"/>
  <c r="M24"/>
  <c r="M17"/>
  <c r="M27"/>
  <c r="N27"/>
  <c r="N8"/>
  <c r="M23"/>
  <c r="N14"/>
  <c r="M8"/>
  <c r="M16"/>
  <c r="N19"/>
  <c r="M22"/>
  <c r="M9"/>
  <c r="N7"/>
  <c r="N21"/>
  <c r="M20"/>
  <c r="M14"/>
  <c r="N16"/>
  <c r="N23"/>
  <c r="M26"/>
  <c r="N26"/>
  <c r="M10"/>
  <c r="M7"/>
  <c r="N9"/>
  <c r="N18"/>
  <c r="M18"/>
  <c r="C25" l="1"/>
  <c r="C27" s="1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<sst xmlns="http://schemas.openxmlformats.org/spreadsheetml/2006/main" count="28" uniqueCount="27">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</sst>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);\(0\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4" xfId="0" applyNumberFormat="1" applyFill="1" applyBorder="1"/>
    <xf numFmtId="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33" sqref="I33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6"/>
      <c r="M1" t="s">
        <v>26</v>
      </c>
      <c r="N1" s="15" t="s">
        <v>25</v>
      </c>
    </row>
    <row r="2" spans="1:14" ht="15" customHeight="1">
      <c r="A2" s="24" t="s">
        <v>24</v>
      </c>
      <c r="B2" s="14" t="s">
        <v>23</v>
      </c>
      <c r="C2" s="14" t="s">
        <v>23</v>
      </c>
    </row>
    <row r="3" spans="1:14" ht="15" customHeight="1">
      <c r="A3" s="25"/>
      <c r="B3" s="14" t="s">
        <v>22</v>
      </c>
      <c r="C3" s="14" t="s">
        <v>21</v>
      </c>
    </row>
    <row r="4" spans="1:14">
      <c r="A4" s="13" t="s">
        <v>20</v>
      </c>
      <c r="B4" s="17"/>
      <c r="C4" s="17"/>
    </row>
    <row r="5" spans="1:14">
      <c r="B5" s="18"/>
      <c r="C5" s="17"/>
    </row>
    <row r="6" spans="1:14">
      <c r="A6" s="8" t="s">
        <v>19</v>
      </c>
      <c r="B6">
        <v>10356099</v>
      </c>
      <c r="C6">
        <v>10441969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3">
        <v>-5130418</v>
      </c>
      <c r="C10" s="23">
        <v>-1435796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3">
        <f>SUM(B13:B14)</f>
        <v>-1817019</v>
      </c>
      <c r="C12" s="23">
        <f>SUM(C13:C14)</f>
        <v>-1752367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3">
        <v>-1557000</v>
      </c>
      <c r="C13" s="23">
        <v>-1501600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3">
        <v>-260019</v>
      </c>
      <c r="C14" s="23">
        <v>-250767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3">
        <v>-116007</v>
      </c>
      <c r="C15" s="23">
        <v>-128492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3">
        <v>-1638275</v>
      </c>
      <c r="C16" s="23">
        <v>-1051726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1654380</v>
      </c>
      <c r="C17" s="5">
        <f>SUM(C6:C12,C15:C16)</f>
        <v>6073588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22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2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2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3">
        <v>-8643</v>
      </c>
      <c r="C21" s="23">
        <v>-48910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3">
        <v>166922</v>
      </c>
      <c r="C22" s="23">
        <v>-298027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3">
        <f>B22+B21</f>
        <v>158279</v>
      </c>
      <c r="C23" s="23">
        <f>C22+C21</f>
        <v>-346937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1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4">
        <f>B17+B23</f>
        <v>1812659</v>
      </c>
      <c r="C25" s="4">
        <f>C17+C23</f>
        <v>5726651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>
        <v>128958</v>
      </c>
      <c r="C26" s="19">
        <v>296643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B25-B26</f>
        <v>1683701</v>
      </c>
      <c r="C27" s="27">
        <f>C25-C26</f>
        <v>5430008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2021-04-16T05:49:11Z</dcterms:modified>
</cp:coreProperties>
</file>