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KB 2020\MANDI-2K\"/>
    </mc:Choice>
  </mc:AlternateContent>
  <bookViews>
    <workbookView xWindow="0" yWindow="0" windowWidth="20496" windowHeight="7812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<sst xmlns="http://schemas.openxmlformats.org/spreadsheetml/2006/main" count="60" uniqueCount="58">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</sst>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10" sqref="B10:D61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33</v>
      </c>
    </row>
    <row r="2" spans="1:5" ht="14.4">
      <c r="A2" s="15" t="s">
        <v>30</v>
      </c>
    </row>
    <row r="3" spans="1:5" ht="14.4">
      <c r="A3" s="15" t="s">
        <v>31</v>
      </c>
    </row>
    <row r="4" spans="1:5" ht="14.4">
      <c r="A4" s="15" t="s">
        <v>32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44164838</v>
      </c>
      <c r="C10" s="17"/>
      <c r="D10" s="29">
        <v>60176406</v>
      </c>
      <c r="E10" s="16"/>
    </row>
    <row r="11" spans="1:5">
      <c r="A11" s="28" t="s">
        <v>55</v>
      </c>
      <c r="B11" s="29">
        <v>0</v>
      </c>
      <c r="C11" s="17"/>
      <c r="D11" s="29">
        <v>100000</v>
      </c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-15809893</v>
      </c>
      <c r="C22" s="17"/>
      <c r="D22" s="29">
        <v>-20914551</v>
      </c>
      <c r="E22" s="16"/>
    </row>
    <row r="23" spans="1:5">
      <c r="A23" s="28" t="s">
        <v>40</v>
      </c>
      <c r="B23" s="29">
        <v>-2640252</v>
      </c>
      <c r="C23" s="17"/>
      <c r="D23" s="29">
        <v>-3490982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>
        <v>0</v>
      </c>
      <c r="C25" s="17"/>
      <c r="D25" s="29">
        <v>-2094266</v>
      </c>
      <c r="E25" s="16"/>
    </row>
    <row r="26" spans="1:5">
      <c r="A26" s="10" t="s">
        <v>26</v>
      </c>
      <c r="B26" s="29">
        <v>-1983709</v>
      </c>
      <c r="C26" s="17"/>
      <c r="D26" s="29">
        <v>-2217008</v>
      </c>
      <c r="E26" s="16"/>
    </row>
    <row r="27" spans="1:5">
      <c r="A27" s="10" t="s">
        <v>12</v>
      </c>
      <c r="B27" s="29">
        <v>-9590576</v>
      </c>
      <c r="C27" s="17"/>
      <c r="D27" s="29">
        <v>-9411994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>
        <v>0</v>
      </c>
      <c r="C35" s="17"/>
      <c r="D35" s="29">
        <v>659094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-275000</v>
      </c>
      <c r="C37" s="17"/>
      <c r="D37" s="29">
        <v>545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-11800</v>
      </c>
      <c r="C39" s="17"/>
      <c r="D39" s="29">
        <v>-11800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13853608</v>
      </c>
      <c r="C42" s="20"/>
      <c r="D42" s="19">
        <f>SUM(D9:D41)</f>
        <v>22795444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-2078041</v>
      </c>
      <c r="C44" s="17"/>
      <c r="D44" s="29">
        <v>-3419317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11775567</v>
      </c>
      <c r="C47" s="23"/>
      <c r="D47" s="32">
        <f>SUM(D42:D46)</f>
        <v>19376127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37</v>
      </c>
      <c r="B57" s="41">
        <f>B47+B55</f>
        <v>11775567</v>
      </c>
      <c r="C57" s="42"/>
      <c r="D57" s="41">
        <f>D47+D55</f>
        <v>19376127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2021-03-25T20:33:02Z</dcterms:modified>
</cp:coreProperties>
</file>