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<sst xmlns="http://schemas.openxmlformats.org/spreadsheetml/2006/main" count="418" uniqueCount="269">
  <si>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</si>
  <si>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</si>
  <si>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</si>
  <si>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</si>
  <si>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</si>
  <si>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</si>
  <si>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</si>
  <si>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</si>
  <si>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</si>
  <si>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</si>
  <si>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</si>
  <si>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</si>
  <si>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</si>
  <si>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</si>
  <si>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</si>
  <si>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</si>
  <si>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</si>
  <si>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</si>
  <si>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</si>
  <si>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</si>
  <si>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</si>
  <si>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</si>
  <si>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</si>
  <si>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</si>
  <si>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</si>
  <si>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</si>
  <si>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</si>
  <si>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</si>
  <si>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</si>
  <si>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</si>
  <si>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</si>
  <si>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</si>
  <si>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</si>
  <si>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</si>
  <si>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</si>
  <si>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</si>
  <si>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</si>
  <si>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</si>
  <si>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</si>
  <si>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</si>
  <si>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</si>
  <si>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</si>
  <si>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</si>
  <si>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</si>
  <si>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</si>
  <si>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</si>
  <si>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</si>
  <si>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</si>
  <si>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</si>
  <si>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</si>
  <si>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</si>
  <si>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</si>
  <si>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</si>
  <si>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</si>
  <si>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</si>
  <si>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</si>
  <si>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</si>
  <si>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</si>
  <si>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</si>
  <si>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</si>
  <si>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</si>
  <si>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</si>
  <si>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</si>
  <si>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</si>
  <si>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</si>
  <si>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</si>
  <si>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</si>
  <si>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</si>
  <si>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</si>
  <si>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</si>
  <si>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</si>
  <si>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</si>
  <si>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</si>
  <si>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</si>
  <si>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</si>
  <si>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</si>
  <si>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</si>
  <si>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</si>
  <si>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</si>
  <si>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</si>
  <si>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</si>
  <si>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</si>
  <si>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</si>
  <si>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</si>
  <si>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</si>
  <si>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</si>
  <si>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</si>
  <si>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</si>
  <si>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</si>
  <si>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</si>
  <si>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</si>
  <si>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</si>
  <si>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</si>
  <si>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</si>
  <si>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</si>
  <si>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</si>
  <si>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</si>
  <si>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</si>
  <si>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</si>
  <si>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</si>
  <si>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</si>
  <si>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</si>
  <si>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</si>
  <si>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</si>
  <si>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</si>
  <si>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</si>
  <si>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</si>
  <si>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</si>
  <si>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</si>
  <si>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</si>
  <si>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</si>
  <si>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</si>
  <si>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</si>
  <si>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</si>
  <si>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</si>
  <si>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</si>
  <si>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</si>
  <si>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</si>
  <si>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</si>
  <si>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</si>
  <si>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</si>
  <si>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</si>
  <si>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</si>
  <si>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</si>
  <si>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</si>
  <si>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</si>
  <si>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</si>
  <si>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</si>
  <si>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</si>
  <si>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</si>
  <si>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</si>
  <si>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</si>
  <si>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</si>
  <si>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</si>
  <si>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</si>
  <si>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</si>
  <si>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</si>
  <si>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</si>
  <si>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</si>
  <si>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</si>
  <si>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</si>
  <si>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</si>
  <si>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</si>
  <si>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</si>
  <si>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</si>
  <si>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</si>
  <si>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</si>
  <si>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</si>
  <si>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</si>
  <si>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</si>
  <si>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</si>
  <si>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</si>
  <si>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</si>
  <si>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</si>
  <si>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</si>
  <si>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</si>
  <si>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</si>
  <si>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</si>
  <si>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</si>
  <si>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</si>
  <si>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</si>
  <si>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</si>
  <si>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</si>
  <si>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</si>
  <si>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</si>
  <si>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</si>
  <si>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</si>
  <si>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</si>
  <si>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</si>
  <si>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</si>
  <si>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</si>
  <si>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</si>
  <si>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</si>
  <si>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</si>
  <si>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</si>
  <si>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</si>
  <si>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</si>
  <si>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</si>
  <si>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</si>
  <si>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</si>
  <si>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</si>
  <si>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</si>
  <si>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</si>
  <si>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</si>
  <si>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</si>
  <si>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</si>
  <si>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</si>
  <si>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</si>
  <si>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</si>
  <si>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</si>
  <si>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</si>
  <si>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</si>
  <si>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</si>
  <si>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</si>
  <si>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</si>
  <si>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</si>
  <si>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</si>
  <si>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</si>
  <si>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</si>
  <si>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</si>
  <si>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</si>
  <si>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</si>
  <si>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</si>
  <si>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</si>
  <si>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</si>
  <si>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</si>
  <si>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</si>
  <si>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</si>
  <si>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</si>
  <si>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</si>
  <si>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</si>
  <si>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</si>
  <si>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</si>
  <si>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</si>
  <si>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</si>
  <si>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</si>
  <si>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</si>
  <si>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</si>
  <si>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</si>
  <si>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</si>
  <si>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</si>
  <si>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</si>
  <si>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</si>
  <si>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</si>
  <si>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</si>
  <si>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</si>
  <si>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</si>
  <si>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</si>
  <si>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</si>
  <si>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</si>
  <si>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</si>
  <si>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</si>
  <si>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</si>
  <si>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</si>
  <si>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</si>
  <si>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</si>
  <si>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</si>
  <si>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</si>
  <si>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</si>
  <si>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</si>
  <si>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</si>
  <si>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</si>
  <si>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</si>
  <si>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</si>
  <si>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</si>
  <si>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</si>
  <si>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</si>
  <si>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</si>
  <si>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</si>
  <si>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</si>
  <si>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</si>
  <si>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</si>
  <si>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</si>
  <si>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</si>
  <si>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</si>
  <si>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</si>
  <si>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</si>
  <si>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</si>
  <si>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</si>
  <si>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</si>
  <si>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</si>
  <si>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</si>
  <si>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</si>
  <si>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</si>
  <si>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</si>
  <si>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</si>
  <si>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</si>
  <si>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sistemi:EURO-GERS SH.P.K</t>
  </si>
  <si>
    <t>NIPT nga sistemi;J69102005R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</si>
</sst>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07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20" fillId="0" borderId="0" applyFont="0" applyFill="0" applyBorder="0" applyAlignment="0" applyProtection="0"/>
    <xf numFmtId="183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4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2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7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8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5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A8" sqref="A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  <c r="B1" s="35">
        <v>2019</v>
      </c>
      <c r="D1" s="35">
        <v>2018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38223302</v>
      </c>
      <c r="C10" s="44"/>
      <c r="D10" s="50">
        <v>29979512</v>
      </c>
      <c r="E10" s="43"/>
      <c r="F10" s="63" t="s">
        <v>264</v>
      </c>
    </row>
    <row r="11" spans="1:6">
      <c r="A11" s="49" t="s">
        <v>259</v>
      </c>
      <c r="B11" s="50">
        <v>42195</v>
      </c>
      <c r="C11" s="44"/>
      <c r="D11" s="50">
        <v>5065769</v>
      </c>
      <c r="E11" s="43"/>
      <c r="F11" s="63" t="s">
        <v>265</v>
      </c>
    </row>
    <row r="12" spans="1:6">
      <c r="A12" s="49" t="s">
        <v>260</v>
      </c>
      <c r="B12" s="50">
        <v>40351465</v>
      </c>
      <c r="C12" s="44"/>
      <c r="D12" s="50">
        <v>32064766</v>
      </c>
      <c r="E12" s="43"/>
      <c r="F12" s="63" t="s">
        <v>265</v>
      </c>
    </row>
    <row r="13" spans="1:6">
      <c r="A13" s="49" t="s">
        <v>261</v>
      </c>
      <c r="B13" s="50">
        <v>0</v>
      </c>
      <c r="C13" s="44"/>
      <c r="D13" s="50">
        <v>0</v>
      </c>
      <c r="E13" s="43"/>
      <c r="F13" s="63" t="s">
        <v>265</v>
      </c>
    </row>
    <row r="14" spans="1:6">
      <c r="A14" s="49" t="s">
        <v>262</v>
      </c>
      <c r="B14" s="50">
        <v>0</v>
      </c>
      <c r="C14" s="44"/>
      <c r="D14" s="50">
        <v>0</v>
      </c>
      <c r="E14" s="43"/>
      <c r="F14" s="63" t="s">
        <v>266</v>
      </c>
    </row>
    <row r="15" spans="1:6">
      <c r="A15" s="52" t="s">
        <v>228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229</v>
      </c>
      <c r="B17" s="50">
        <v>2988564</v>
      </c>
      <c r="C17" s="44"/>
      <c r="D17" s="50">
        <v>3484370</v>
      </c>
      <c r="E17" s="43"/>
      <c r="F17" s="36"/>
    </row>
    <row r="18" spans="1:6">
      <c r="A18" s="52" t="s">
        <v>216</v>
      </c>
      <c r="B18" s="50">
        <v>-43935571</v>
      </c>
      <c r="C18" s="44"/>
      <c r="D18" s="50">
        <v>-39690373</v>
      </c>
      <c r="E18" s="43"/>
      <c r="F18" s="36"/>
    </row>
    <row r="19" spans="1:6">
      <c r="A19" s="52" t="s">
        <v>230</v>
      </c>
      <c r="B19" s="50">
        <v>-6689688</v>
      </c>
      <c r="C19" s="44"/>
      <c r="D19" s="50">
        <v>-5816419</v>
      </c>
      <c r="E19" s="43"/>
      <c r="F19" s="36"/>
    </row>
    <row r="20" spans="1:6">
      <c r="A20" s="52" t="s">
        <v>231</v>
      </c>
      <c r="B20" s="50">
        <v>-16196050</v>
      </c>
      <c r="C20" s="44"/>
      <c r="D20" s="50">
        <v>-14280249</v>
      </c>
      <c r="E20" s="43"/>
      <c r="F20" s="36"/>
    </row>
    <row r="21" spans="1:6">
      <c r="A21" s="52" t="s">
        <v>232</v>
      </c>
      <c r="B21" s="50">
        <v>-2836877</v>
      </c>
      <c r="C21" s="44"/>
      <c r="D21" s="50">
        <v>-2851179</v>
      </c>
      <c r="E21" s="43"/>
      <c r="F21" s="36"/>
    </row>
    <row r="22" spans="1:6">
      <c r="A22" s="52" t="s">
        <v>233</v>
      </c>
      <c r="B22" s="50">
        <v>-1688841</v>
      </c>
      <c r="C22" s="44"/>
      <c r="D22" s="50">
        <v>-2505383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235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236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10258499</v>
      </c>
      <c r="C28" s="44"/>
      <c r="D28" s="57">
        <f>SUM(D10:D22,D24:D27)</f>
        <v>5450814</v>
      </c>
      <c r="E28" s="43"/>
      <c r="F28" s="36"/>
    </row>
    <row r="29" spans="1:6" ht="15" customHeight="1">
      <c r="A29" s="52" t="s">
        <v>26</v>
      </c>
      <c r="B29" s="50">
        <v>1792101</v>
      </c>
      <c r="C29" s="44"/>
      <c r="D29" s="50">
        <v>1193430</v>
      </c>
      <c r="E29" s="43"/>
      <c r="F29" s="36"/>
    </row>
    <row r="30" spans="1:6" ht="15" customHeight="1">
      <c r="A30" s="53" t="s">
        <v>237</v>
      </c>
      <c r="B30" s="57">
        <f>SUM(B28:B29)</f>
        <v>12050600</v>
      </c>
      <c r="C30" s="45"/>
      <c r="D30" s="57">
        <f>SUM(D28:D29)</f>
        <v>6644244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12050600</v>
      </c>
      <c r="C35" s="48"/>
      <c r="D35" s="58">
        <f>D30+D33</f>
        <v>6644244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242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246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246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12050600</v>
      </c>
      <c r="D50" s="59">
        <f>D35</f>
        <v>6644244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251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>
        <v>0</v>
      </c>
      <c r="C62" s="44"/>
      <c r="D62" s="50">
        <v>0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253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>
      <c r="A66" s="52" t="s">
        <v>254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12050600</v>
      </c>
      <c r="D71" s="60">
        <f>D69+D50</f>
        <v>6644244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>
        <v>0</v>
      </c>
      <c r="D74" s="61">
        <v>0</v>
      </c>
    </row>
    <row r="75" spans="1:4">
      <c r="A75" s="52" t="s">
        <v>242</v>
      </c>
      <c r="B75" s="61">
        <v>0</v>
      </c>
      <c r="D75" s="61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2020-09-23T08:43:55Z</dcterms:modified>
</cp:coreProperties>
</file>