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7"/>
  <c r="B27"/>
  <c r="C23"/>
  <c r="B23"/>
  <c r="C12" l="1"/>
  <c r="C17" s="1"/>
  <c r="B12"/>
  <c r="B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<sst xmlns="http://schemas.openxmlformats.org/spreadsheetml/2006/main" count="26" uniqueCount="25">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</sst>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3" fontId="0" fillId="0" borderId="0" xfId="0" applyNumberFormat="1"/>
    <xf numFmtId="0" fontId="0" fillId="0" borderId="4" xfId="0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G34"/>
  <sheetViews>
    <sheetView tabSelected="1" workbookViewId="0">
      <selection activeCell="F36" sqref="F36"/>
    </sheetView>
  </sheetViews>
  <sheetFormatPr defaultRowHeight="15"/>
  <cols>
    <col min="1" max="1" width="72.28515625" customWidth="1"/>
    <col min="2" max="2" width="10.85546875" bestFit="1" customWidth="1"/>
    <col min="3" max="3" width="12" bestFit="1" customWidth="1"/>
    <col min="5" max="5" width="10.140625" bestFit="1" customWidth="1"/>
    <col min="6" max="6" width="11.140625" customWidth="1"/>
    <col min="7" max="7" width="10.7109375" customWidth="1"/>
  </cols>
  <sheetData>
    <row r="2" spans="1:6" ht="15" customHeight="1">
      <c r="A2" s="24" t="s">
        <v>24</v>
      </c>
      <c r="B2" s="19" t="s">
        <v>23</v>
      </c>
      <c r="C2" s="19" t="s">
        <v>23</v>
      </c>
    </row>
    <row r="3" spans="1:6" ht="15" customHeight="1">
      <c r="A3" s="25"/>
      <c r="B3" s="19" t="s">
        <v>22</v>
      </c>
      <c r="C3" s="19" t="s">
        <v>21</v>
      </c>
    </row>
    <row r="4" spans="1:6">
      <c r="A4" s="18" t="s">
        <v>20</v>
      </c>
      <c r="B4" s="1">
        <v>2020</v>
      </c>
      <c r="C4" s="1">
        <v>2019</v>
      </c>
    </row>
    <row r="5" spans="1:6">
      <c r="B5" s="17"/>
      <c r="C5" s="1"/>
    </row>
    <row r="6" spans="1:6">
      <c r="A6" s="10" t="s">
        <v>19</v>
      </c>
      <c r="B6" s="4">
        <v>19855803</v>
      </c>
      <c r="C6" s="1">
        <v>38265497</v>
      </c>
    </row>
    <row r="7" spans="1:6">
      <c r="A7" s="10" t="s">
        <v>18</v>
      </c>
      <c r="B7" s="1">
        <v>29179416</v>
      </c>
      <c r="C7" s="1">
        <v>40351465</v>
      </c>
    </row>
    <row r="8" spans="1:6">
      <c r="A8" s="10" t="s">
        <v>17</v>
      </c>
      <c r="B8" s="1">
        <v>5402386</v>
      </c>
      <c r="C8" s="20">
        <v>2988564</v>
      </c>
      <c r="F8" s="1"/>
    </row>
    <row r="9" spans="1:6">
      <c r="A9" s="10" t="s">
        <v>16</v>
      </c>
      <c r="B9" s="1"/>
      <c r="C9" s="1"/>
    </row>
    <row r="10" spans="1:6">
      <c r="A10" s="10" t="s">
        <v>15</v>
      </c>
      <c r="B10" s="9">
        <v>-30828048</v>
      </c>
      <c r="C10" s="20">
        <v>-43935571</v>
      </c>
    </row>
    <row r="11" spans="1:6">
      <c r="A11" s="10" t="s">
        <v>14</v>
      </c>
      <c r="B11" s="9"/>
      <c r="C11" s="1"/>
    </row>
    <row r="12" spans="1:6">
      <c r="A12" s="10" t="s">
        <v>13</v>
      </c>
      <c r="B12" s="16">
        <f>SUM(B13:B14)</f>
        <v>-16729273</v>
      </c>
      <c r="C12" s="16">
        <f>SUM(C13:C14)</f>
        <v>-16196050</v>
      </c>
    </row>
    <row r="13" spans="1:6">
      <c r="A13" s="15" t="s">
        <v>12</v>
      </c>
      <c r="B13" s="9">
        <v>-14362900</v>
      </c>
      <c r="C13" s="1">
        <v>-13907153</v>
      </c>
    </row>
    <row r="14" spans="1:6">
      <c r="A14" s="15" t="s">
        <v>11</v>
      </c>
      <c r="B14" s="9">
        <v>-2366373</v>
      </c>
      <c r="C14" s="1">
        <v>-2288897</v>
      </c>
    </row>
    <row r="15" spans="1:6">
      <c r="A15" s="10" t="s">
        <v>10</v>
      </c>
      <c r="B15" s="14">
        <v>-5883695</v>
      </c>
      <c r="C15" s="20">
        <v>-6689688</v>
      </c>
    </row>
    <row r="16" spans="1:6">
      <c r="A16" s="10" t="s">
        <v>9</v>
      </c>
      <c r="B16" s="14"/>
      <c r="C16" s="1"/>
    </row>
    <row r="17" spans="1:7">
      <c r="A17" s="11" t="s">
        <v>8</v>
      </c>
      <c r="B17" s="7">
        <f>SUM(B6:B12,B15:B16)</f>
        <v>996589</v>
      </c>
      <c r="C17" s="7">
        <f>SUM(C6:C12,C15:C16)</f>
        <v>14784217</v>
      </c>
    </row>
    <row r="18" spans="1:7">
      <c r="A18" s="8"/>
      <c r="B18" s="13"/>
      <c r="C18" s="13"/>
    </row>
    <row r="19" spans="1:7">
      <c r="A19" s="12" t="s">
        <v>7</v>
      </c>
      <c r="B19" s="11"/>
      <c r="C19" s="1"/>
    </row>
    <row r="20" spans="1:7">
      <c r="A20" s="9" t="s">
        <v>6</v>
      </c>
      <c r="B20" s="4">
        <v>4178792</v>
      </c>
      <c r="C20" s="1">
        <v>2836877</v>
      </c>
    </row>
    <row r="21" spans="1:7">
      <c r="A21" s="10" t="s">
        <v>5</v>
      </c>
      <c r="B21" s="9"/>
      <c r="C21" s="1"/>
    </row>
    <row r="22" spans="1:7">
      <c r="A22" s="10" t="s">
        <v>4</v>
      </c>
      <c r="B22" s="9">
        <v>-1020234</v>
      </c>
      <c r="C22" s="1">
        <v>-1688841</v>
      </c>
    </row>
    <row r="23" spans="1:7">
      <c r="A23" s="8" t="s">
        <v>3</v>
      </c>
      <c r="B23" s="7">
        <f>SUM(B20:B22)</f>
        <v>3158558</v>
      </c>
      <c r="C23" s="7">
        <f>SUM(C20:C22)</f>
        <v>1148036</v>
      </c>
    </row>
    <row r="24" spans="1:7">
      <c r="A24" s="3"/>
      <c r="B24" s="5">
        <v>0</v>
      </c>
      <c r="C24" s="1"/>
    </row>
    <row r="25" spans="1:7" ht="15.75" thickBot="1">
      <c r="A25" s="3" t="s">
        <v>2</v>
      </c>
      <c r="B25" s="6">
        <f>B17-B20+B22</f>
        <v>-4202437</v>
      </c>
      <c r="C25" s="6">
        <f>C17-C20+C22</f>
        <v>10258499</v>
      </c>
      <c r="G25" s="9"/>
    </row>
    <row r="26" spans="1:7">
      <c r="A26" s="5" t="s">
        <v>1</v>
      </c>
      <c r="B26" s="4">
        <v>0</v>
      </c>
      <c r="C26" s="1">
        <v>1792101</v>
      </c>
      <c r="E26" s="21"/>
    </row>
    <row r="27" spans="1:7" ht="15.75" thickBot="1">
      <c r="A27" s="3" t="s">
        <v>0</v>
      </c>
      <c r="B27" s="2">
        <f>B25-B26</f>
        <v>-4202437</v>
      </c>
      <c r="C27" s="2">
        <f>C25-C26</f>
        <v>8466398</v>
      </c>
      <c r="E27" s="21"/>
    </row>
    <row r="28" spans="1:7" ht="16.5" thickTop="1" thickBot="1">
      <c r="A28" s="1"/>
      <c r="B28" s="1"/>
      <c r="C28" s="1"/>
      <c r="G28" s="22"/>
    </row>
    <row r="29" spans="1:7">
      <c r="A29" s="1"/>
      <c r="B29" s="1"/>
      <c r="C29" s="23"/>
      <c r="F29" s="21"/>
    </row>
    <row r="30" spans="1:7">
      <c r="A30" s="1"/>
      <c r="B30" s="23"/>
      <c r="C30" s="1"/>
      <c r="E30" s="21"/>
      <c r="G30" s="21"/>
    </row>
    <row r="31" spans="1:7">
      <c r="B31" s="21"/>
    </row>
    <row r="32" spans="1:7">
      <c r="B32" s="21"/>
    </row>
    <row r="33" spans="2:4">
      <c r="B33" s="21"/>
      <c r="C33" s="21"/>
    </row>
    <row r="34" spans="2:4">
      <c r="B34" s="21"/>
      <c r="C34" s="21"/>
      <c r="D34" s="2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2021-07-26T10:06:52Z</dcterms:modified>
</cp:coreProperties>
</file>