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<sst xmlns="http://schemas.openxmlformats.org/spreadsheetml/2006/main" count="418" uniqueCount="269">
  <si>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</si>
  <si>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</si>
  <si>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</si>
  <si>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</si>
  <si>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</si>
  <si>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</si>
  <si>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</si>
  <si>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</si>
  <si>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</si>
  <si>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</si>
  <si>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</si>
  <si>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</si>
  <si>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</si>
  <si>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</si>
  <si>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</si>
  <si>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</si>
  <si>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</si>
  <si>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</si>
  <si>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</si>
  <si>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</si>
  <si>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</si>
  <si>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</si>
  <si>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</si>
  <si>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</si>
  <si>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</si>
  <si>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</si>
  <si>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</si>
  <si>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</si>
  <si>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</si>
  <si>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</si>
  <si>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</si>
  <si>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</si>
  <si>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</si>
  <si>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</si>
  <si>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</si>
  <si>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</si>
  <si>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</si>
  <si>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</si>
  <si>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</si>
  <si>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</si>
  <si>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</si>
  <si>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</si>
  <si>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</si>
  <si>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</si>
  <si>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</si>
  <si>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</si>
  <si>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</si>
  <si>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</si>
  <si>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</si>
  <si>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</si>
  <si>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</si>
  <si>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</si>
  <si>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</si>
  <si>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</si>
  <si>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</si>
  <si>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</si>
  <si>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</si>
  <si>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</si>
  <si>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</si>
  <si>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</si>
  <si>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</si>
  <si>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</si>
  <si>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</si>
  <si>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</si>
  <si>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</si>
  <si>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</si>
  <si>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</si>
  <si>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</si>
  <si>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</si>
  <si>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</si>
  <si>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</si>
  <si>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</si>
  <si>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</si>
  <si>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</si>
  <si>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</si>
  <si>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</si>
  <si>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</si>
  <si>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</si>
  <si>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</si>
  <si>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</si>
  <si>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</si>
  <si>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</si>
  <si>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</si>
  <si>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</si>
  <si>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</si>
  <si>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</si>
  <si>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</si>
  <si>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</si>
  <si>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</si>
  <si>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</si>
  <si>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</si>
  <si>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</si>
  <si>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</si>
  <si>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</si>
  <si>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</si>
  <si>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</si>
  <si>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</si>
  <si>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</si>
  <si>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</si>
  <si>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</si>
  <si>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</si>
  <si>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</si>
  <si>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</si>
  <si>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</si>
  <si>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</si>
  <si>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</si>
  <si>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</si>
  <si>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</si>
  <si>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</si>
  <si>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</si>
  <si>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</si>
  <si>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</si>
  <si>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</si>
  <si>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</si>
  <si>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</si>
  <si>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</si>
  <si>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</si>
  <si>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</si>
  <si>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</si>
  <si>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</si>
  <si>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</si>
  <si>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</si>
  <si>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</si>
  <si>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</si>
  <si>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</si>
  <si>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</si>
  <si>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</si>
  <si>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</si>
  <si>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</si>
  <si>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</si>
  <si>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</si>
  <si>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</si>
  <si>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</si>
  <si>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</si>
  <si>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</si>
  <si>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</si>
  <si>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</si>
  <si>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</si>
  <si>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</si>
  <si>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</si>
  <si>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</si>
  <si>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</si>
  <si>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</si>
  <si>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</si>
  <si>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</si>
  <si>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</si>
  <si>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</si>
  <si>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</si>
  <si>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</si>
  <si>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</si>
  <si>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</si>
  <si>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</si>
  <si>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</si>
  <si>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</si>
  <si>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</si>
  <si>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</si>
  <si>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</si>
  <si>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</si>
  <si>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</si>
  <si>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</si>
  <si>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</si>
  <si>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</si>
  <si>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</si>
  <si>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</si>
  <si>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</si>
  <si>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</si>
  <si>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</si>
  <si>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</si>
  <si>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</si>
  <si>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</si>
  <si>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</si>
  <si>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</si>
  <si>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</si>
  <si>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</si>
  <si>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</si>
  <si>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</si>
  <si>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</si>
  <si>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</si>
  <si>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</si>
  <si>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</si>
  <si>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</si>
  <si>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</si>
  <si>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</si>
  <si>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</si>
  <si>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</si>
  <si>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</si>
  <si>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</si>
  <si>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</si>
  <si>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</si>
  <si>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</si>
  <si>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</si>
  <si>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</si>
  <si>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</si>
  <si>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</si>
  <si>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</si>
  <si>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</si>
  <si>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</si>
  <si>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</si>
  <si>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</si>
  <si>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</si>
  <si>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</si>
  <si>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</si>
  <si>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</si>
  <si>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</si>
  <si>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</si>
  <si>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</si>
  <si>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</si>
  <si>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</si>
  <si>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</si>
  <si>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</si>
  <si>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</si>
  <si>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</si>
  <si>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</si>
  <si>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</si>
  <si>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</si>
  <si>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</si>
  <si>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</si>
  <si>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</si>
  <si>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</si>
  <si>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</si>
  <si>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</si>
  <si>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</si>
  <si>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</si>
  <si>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</si>
  <si>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</si>
  <si>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</si>
  <si>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</si>
  <si>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</si>
  <si>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</si>
  <si>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</si>
  <si>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</si>
  <si>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</si>
  <si>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</si>
  <si>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</si>
  <si>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</si>
  <si>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</si>
  <si>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</si>
  <si>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</si>
  <si>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</si>
  <si>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</si>
  <si>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</si>
  <si>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</si>
  <si>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</si>
  <si>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</si>
  <si>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</si>
  <si>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</si>
  <si>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</si>
  <si>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</si>
  <si>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</si>
  <si>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</si>
  <si>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</si>
  <si>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</si>
  <si>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</si>
  <si>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</si>
  <si>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</si>
  <si>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</si>
  <si>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</si>
  <si>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</si>
  <si>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</si>
  <si>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</si>
  <si>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</si>
  <si>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</si>
  <si>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</si>
  <si>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</si>
  <si>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</si>
  <si>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</si>
  <si>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</si>
  <si>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te tjera (financiare)</t>
  </si>
  <si>
    <t>Shpenzime te tjera nga veprimtarite e shfrytezimit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</si>
</sst>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2" workbookViewId="0">
      <selection activeCell="A82" sqref="A8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226</v>
      </c>
    </row>
    <row r="2" spans="1:6">
      <c r="A2" s="42" t="s">
        <v>223</v>
      </c>
    </row>
    <row r="3" spans="1:6">
      <c r="A3" s="42" t="s">
        <v>224</v>
      </c>
    </row>
    <row r="4" spans="1:6">
      <c r="A4" s="42" t="s">
        <v>225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210</v>
      </c>
      <c r="C6" s="37"/>
      <c r="D6" s="37" t="s">
        <v>210</v>
      </c>
      <c r="E6" s="47"/>
      <c r="F6" s="36"/>
    </row>
    <row r="7" spans="1:6">
      <c r="A7" s="40"/>
      <c r="B7" s="37" t="s">
        <v>211</v>
      </c>
      <c r="C7" s="37"/>
      <c r="D7" s="37" t="s">
        <v>212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263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258</v>
      </c>
      <c r="B10" s="50">
        <v>251648903</v>
      </c>
      <c r="C10" s="44"/>
      <c r="D10" s="50">
        <v>51270975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>
        <v>1361280</v>
      </c>
      <c r="E14" s="43"/>
      <c r="F14" s="63" t="s">
        <v>266</v>
      </c>
    </row>
    <row r="15" spans="1:6">
      <c r="A15" s="52" t="s">
        <v>229</v>
      </c>
      <c r="B15" s="50"/>
      <c r="C15" s="44"/>
      <c r="D15" s="50"/>
      <c r="E15" s="43"/>
      <c r="F15" s="36"/>
    </row>
    <row r="16" spans="1:6">
      <c r="A16" s="52" t="s">
        <v>267</v>
      </c>
      <c r="B16" s="50"/>
      <c r="C16" s="44"/>
      <c r="D16" s="50"/>
      <c r="E16" s="43"/>
      <c r="F16" s="36"/>
    </row>
    <row r="17" spans="1:6">
      <c r="A17" s="52" t="s">
        <v>268</v>
      </c>
      <c r="B17" s="50">
        <v>-104902186</v>
      </c>
      <c r="C17" s="44"/>
      <c r="D17" s="50">
        <v>-20373500</v>
      </c>
      <c r="E17" s="43"/>
      <c r="F17" s="36"/>
    </row>
    <row r="18" spans="1:6">
      <c r="A18" s="52" t="s">
        <v>215</v>
      </c>
      <c r="B18" s="50"/>
      <c r="C18" s="44"/>
      <c r="D18" s="50"/>
      <c r="E18" s="43"/>
      <c r="F18" s="36"/>
    </row>
    <row r="19" spans="1:6">
      <c r="A19" s="52" t="s">
        <v>230</v>
      </c>
      <c r="B19" s="50">
        <v>-1010507</v>
      </c>
      <c r="C19" s="44"/>
      <c r="D19" s="50">
        <v>-933941</v>
      </c>
      <c r="E19" s="43"/>
      <c r="F19" s="36"/>
    </row>
    <row r="20" spans="1:6">
      <c r="A20" s="52" t="s">
        <v>231</v>
      </c>
      <c r="B20" s="50">
        <v>-29283851</v>
      </c>
      <c r="C20" s="44"/>
      <c r="D20" s="50">
        <v>-23580846</v>
      </c>
      <c r="E20" s="43"/>
      <c r="F20" s="36"/>
    </row>
    <row r="21" spans="1:6">
      <c r="A21" s="52" t="s">
        <v>232</v>
      </c>
      <c r="B21" s="50">
        <v>-311688</v>
      </c>
      <c r="C21" s="44"/>
      <c r="D21" s="50">
        <v>-319166</v>
      </c>
      <c r="E21" s="43"/>
      <c r="F21" s="36"/>
    </row>
    <row r="22" spans="1:6">
      <c r="A22" s="52" t="s">
        <v>233</v>
      </c>
      <c r="B22" s="50">
        <v>-13178177</v>
      </c>
      <c r="C22" s="44"/>
      <c r="D22" s="50">
        <v>-13254364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213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102962494</v>
      </c>
      <c r="C28" s="44"/>
      <c r="D28" s="57">
        <f>SUM(D10:D22,D24:D27)</f>
        <v>-5829562</v>
      </c>
      <c r="E28" s="43"/>
      <c r="F28" s="36"/>
    </row>
    <row r="29" spans="1:6" ht="15" customHeight="1">
      <c r="A29" s="52" t="s">
        <v>26</v>
      </c>
      <c r="B29" s="50">
        <v>-5027335</v>
      </c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97935159</v>
      </c>
      <c r="C30" s="45"/>
      <c r="D30" s="57">
        <f>SUM(D28:D29)</f>
        <v>-5829562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97935159</v>
      </c>
      <c r="C35" s="48"/>
      <c r="D35" s="58">
        <f>D30+D33</f>
        <v>-5829562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97935159</v>
      </c>
      <c r="D50" s="59">
        <f>D35</f>
        <v>-5829562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213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213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97935159</v>
      </c>
      <c r="D71" s="60">
        <f>D69+D50</f>
        <v>-5829562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2019-07-29T13:33:58Z</dcterms:modified>
</cp:coreProperties>
</file>