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<sst xmlns="http://schemas.openxmlformats.org/spreadsheetml/2006/main" count="408" uniqueCount="267">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</sst>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D44" sqref="D44"/>
    </sheetView>
  </sheetViews>
  <sheetFormatPr defaultColWidth="9.1796875" defaultRowHeight="14"/>
  <cols>
    <col min="1" max="1" width="51.2695312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262</v>
      </c>
      <c r="B10" s="64">
        <v>50181554</v>
      </c>
      <c r="C10" s="52"/>
      <c r="D10" s="64">
        <v>41844276</v>
      </c>
      <c r="E10" s="51"/>
      <c r="F10" s="42"/>
    </row>
    <row r="11" spans="1:6">
      <c r="A11" s="63" t="s">
        <v>264</v>
      </c>
      <c r="B11" s="64"/>
      <c r="C11" s="52"/>
      <c r="D11" s="64"/>
      <c r="E11" s="51"/>
      <c r="F11" s="42"/>
    </row>
    <row r="12" spans="1:6">
      <c r="A12" s="63" t="s">
        <v>265</v>
      </c>
      <c r="B12" s="64"/>
      <c r="C12" s="52"/>
      <c r="D12" s="64"/>
      <c r="E12" s="51"/>
      <c r="F12" s="42"/>
    </row>
    <row r="13" spans="1:6">
      <c r="A13" s="63" t="s">
        <v>266</v>
      </c>
      <c r="B13" s="64"/>
      <c r="C13" s="52"/>
      <c r="D13" s="64"/>
      <c r="E13" s="51"/>
      <c r="F13" s="42"/>
    </row>
    <row r="14" spans="1:6">
      <c r="A14" s="63" t="s">
        <v>263</v>
      </c>
      <c r="B14" s="64"/>
      <c r="C14" s="52"/>
      <c r="D14" s="64"/>
      <c r="E14" s="51"/>
      <c r="F14" s="42"/>
    </row>
    <row r="15" spans="1:6" ht="28">
      <c r="A15" s="45" t="s">
        <v>216</v>
      </c>
      <c r="B15" s="64"/>
      <c r="C15" s="52"/>
      <c r="D15" s="64"/>
      <c r="E15" s="51"/>
      <c r="F15" s="42"/>
    </row>
    <row r="16" spans="1:6" ht="28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-45591712</f>
        <v>-45591712</v>
      </c>
      <c r="C19" s="52"/>
      <c r="D19" s="64">
        <v>-40357589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-936000</v>
      </c>
      <c r="C22" s="52"/>
      <c r="D22" s="64">
        <v>-920000</v>
      </c>
      <c r="E22" s="51"/>
      <c r="F22" s="42"/>
    </row>
    <row r="23" spans="1:6">
      <c r="A23" s="63" t="s">
        <v>249</v>
      </c>
      <c r="B23" s="64">
        <v>-156312</v>
      </c>
      <c r="C23" s="52"/>
      <c r="D23" s="64">
        <v>-153640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-775268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-1117553</v>
      </c>
      <c r="C27" s="52"/>
      <c r="D27" s="64">
        <v>-351372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8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-81590</v>
      </c>
      <c r="C37" s="52"/>
      <c r="D37" s="64">
        <v>-11955</v>
      </c>
      <c r="E37" s="51"/>
      <c r="F37" s="42"/>
    </row>
    <row r="38" spans="1:6" ht="28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1523119</v>
      </c>
      <c r="C42" s="55"/>
      <c r="D42" s="54">
        <f>SUM(D9:D41)</f>
        <v>49720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-228468</v>
      </c>
      <c r="C44" s="52"/>
      <c r="D44" s="64">
        <v>-7458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1294651</v>
      </c>
      <c r="C47" s="58"/>
      <c r="D47" s="67">
        <f>SUM(D42:D46)</f>
        <v>42262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 ht="28">
      <c r="A50" s="63" t="s">
        <v>230</v>
      </c>
      <c r="B50" s="65"/>
      <c r="C50" s="53"/>
      <c r="D50" s="65"/>
      <c r="E50" s="51"/>
      <c r="F50" s="42"/>
    </row>
    <row r="51" spans="1:6" ht="28">
      <c r="A51" s="63" t="s">
        <v>231</v>
      </c>
      <c r="B51" s="65"/>
      <c r="C51" s="53"/>
      <c r="D51" s="65"/>
      <c r="E51" s="51"/>
      <c r="F51" s="42"/>
    </row>
    <row r="52" spans="1:6" ht="28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28.5" thickBot="1">
      <c r="A57" s="70" t="s">
        <v>246</v>
      </c>
      <c r="B57" s="76">
        <f>B47+B55</f>
        <v>1294651</v>
      </c>
      <c r="C57" s="77"/>
      <c r="D57" s="76">
        <f>D47+D55</f>
        <v>42262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2019-07-30T15:02:54Z</dcterms:modified>
</cp:coreProperties>
</file>