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user2\Desktop\2020\ibn\"/>
    </mc:Choice>
  </mc:AlternateContent>
  <xr:revisionPtr revIDLastSave="0" documentId="13_ncr:1_{015E7E16-7161-42D8-A874-E17932F6CD8B}" xr6:coauthVersionLast="36" xr6:coauthVersionMax="36" xr10:uidLastSave="{00000000-0000-0000-0000-000000000000}"/>
  <bookViews>
    <workbookView xWindow="0" yWindow="0" windowWidth="15570" windowHeight="10860" xr2:uid="{00000000-000D-0000-FFFF-FFFF00000000}"/>
  </bookViews>
  <sheets>
    <sheet name="PASH-sipas natyres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23" i="1"/>
  <c r="C12" i="1"/>
  <c r="C17" i="1" s="1"/>
  <c r="C25" i="1" l="1"/>
  <c r="C27" i="1" s="1"/>
  <c r="B12" i="1"/>
  <c r="B17" i="1" s="1"/>
  <c r="B25" i="1" s="1"/>
  <c r="B27" i="1" s="1"/>
  <c r="M21" i="1"/>
  <c r="N16" i="1"/>
  <c r="M26" i="1"/>
  <c r="N22" i="1"/>
  <c r="M15" i="1"/>
  <c r="M23" i="1"/>
  <c r="M8" i="1"/>
  <c r="N19" i="1"/>
  <c r="N20" i="1"/>
  <c r="N26" i="1"/>
  <c r="N11" i="1"/>
  <c r="N18" i="1"/>
  <c r="N23" i="1"/>
  <c r="N10" i="1"/>
  <c r="N12" i="1"/>
  <c r="M12" i="1"/>
  <c r="N7" i="1"/>
  <c r="M20" i="1"/>
  <c r="M11" i="1"/>
  <c r="N24" i="1"/>
  <c r="M17" i="1"/>
  <c r="M19" i="1"/>
  <c r="N27" i="1"/>
  <c r="N8" i="1"/>
  <c r="N21" i="1"/>
  <c r="M18" i="1"/>
  <c r="M22" i="1"/>
  <c r="M7" i="1"/>
  <c r="M25" i="1"/>
  <c r="M16" i="1"/>
  <c r="M13" i="1"/>
  <c r="M14" i="1"/>
  <c r="N15" i="1"/>
  <c r="N14" i="1"/>
  <c r="N13" i="1"/>
  <c r="M6" i="1"/>
  <c r="N17" i="1"/>
  <c r="N6" i="1"/>
  <c r="M27" i="1"/>
  <c r="M10" i="1"/>
  <c r="N25" i="1"/>
  <c r="M24" i="1"/>
  <c r="M9" i="1"/>
  <c r="N9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<sst xmlns="http://schemas.openxmlformats.org/spreadsheetml/2006/main" count="28" uniqueCount="27">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</sst>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32" sqref="B32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7"/>
    </row>
    <row r="6" spans="1:14" x14ac:dyDescent="0.25">
      <c r="A6" s="10" t="s">
        <v>19</v>
      </c>
      <c r="B6" s="4">
        <v>42765935</v>
      </c>
      <c r="C6" s="4">
        <v>9059952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-25758807</v>
      </c>
      <c r="C10" s="9">
        <v>-7638002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-1764854</v>
      </c>
      <c r="C12" s="16">
        <f>SUM(C13:C14)</f>
        <v>-868383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-1512300</v>
      </c>
      <c r="C13" s="9">
        <v>-744115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-252554</v>
      </c>
      <c r="C14" s="9">
        <v>-124268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-1000000</v>
      </c>
      <c r="C15" s="14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-255000</v>
      </c>
      <c r="C16" s="14">
        <v>-35000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13987274</v>
      </c>
      <c r="C17" s="7">
        <f>SUM(C6:C12,C15:C16)</f>
        <v>518567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-2361755</v>
      </c>
      <c r="C20" s="1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-1223</v>
      </c>
      <c r="C21" s="9">
        <v>-1223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-2362978</v>
      </c>
      <c r="C23" s="7">
        <f>SUM(C21:C22)</f>
        <v>-1223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B23+B17</f>
        <v>11624296</v>
      </c>
      <c r="C25" s="6">
        <f>C23+C17</f>
        <v>517344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-1743644</v>
      </c>
      <c r="C26" s="4">
        <v>-25867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9880652</v>
      </c>
      <c r="C27" s="2">
        <f>SUM(C25:C26)</f>
        <v>491477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user2</cp:lastModifiedBy>
  <dcterms:created xsi:type="dcterms:W3CDTF">2018-06-20T15:30:23Z</dcterms:created>
  <dcterms:modified xsi:type="dcterms:W3CDTF">2021-07-19T19:06:08Z</dcterms:modified>
</cp:coreProperties>
</file>