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7" i="18"/>
  <c r="C42" i="18" l="1"/>
  <c r="D42" i="18"/>
  <c r="B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<sst xmlns="http://schemas.openxmlformats.org/spreadsheetml/2006/main" count="414" uniqueCount="271">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</sst>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39806715.310000002</v>
      </c>
      <c r="C10" s="52"/>
      <c r="D10" s="64">
        <v>37936585.869999997</v>
      </c>
      <c r="E10" s="51"/>
      <c r="F10" s="82" t="s">
        <v>266</v>
      </c>
    </row>
    <row r="11" spans="1:6">
      <c r="A11" s="63" t="s">
        <v>263</v>
      </c>
      <c r="B11" s="64">
        <v>6328479.8200000003</v>
      </c>
      <c r="C11" s="52"/>
      <c r="D11" s="64">
        <v>423076.42</v>
      </c>
      <c r="E11" s="51"/>
      <c r="F11" s="82" t="s">
        <v>267</v>
      </c>
    </row>
    <row r="12" spans="1:6">
      <c r="A12" s="63" t="s">
        <v>264</v>
      </c>
      <c r="B12" s="64">
        <v>300000</v>
      </c>
      <c r="C12" s="52"/>
      <c r="D12" s="64">
        <v>1390000</v>
      </c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-5528817.2300000004</v>
      </c>
      <c r="C19" s="52"/>
      <c r="D19" s="64">
        <v>-389770.27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-16295643</v>
      </c>
      <c r="C22" s="52"/>
      <c r="D22" s="64">
        <v>-12389177</v>
      </c>
      <c r="E22" s="51"/>
      <c r="F22" s="42"/>
    </row>
    <row r="23" spans="1:6">
      <c r="A23" s="63" t="s">
        <v>248</v>
      </c>
      <c r="B23" s="64">
        <v>-2717349</v>
      </c>
      <c r="C23" s="52"/>
      <c r="D23" s="64">
        <v>-2086960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-10547826</v>
      </c>
      <c r="C25" s="52"/>
      <c r="D25" s="64">
        <v>-9186966</v>
      </c>
      <c r="E25" s="51"/>
      <c r="F25" s="42"/>
    </row>
    <row r="26" spans="1:6">
      <c r="A26" s="45" t="s">
        <v>235</v>
      </c>
      <c r="B26" s="64">
        <v>-302437</v>
      </c>
      <c r="C26" s="52"/>
      <c r="D26" s="64">
        <v>-1306838</v>
      </c>
      <c r="E26" s="51"/>
      <c r="F26" s="42"/>
    </row>
    <row r="27" spans="1:6">
      <c r="A27" s="45" t="s">
        <v>221</v>
      </c>
      <c r="B27" s="64">
        <v>-14054227.800000001</v>
      </c>
      <c r="C27" s="52"/>
      <c r="D27" s="64">
        <v>-11527447.119999999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>
        <v>273978</v>
      </c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6528109.8899999997</v>
      </c>
      <c r="C34" s="52"/>
      <c r="D34" s="64">
        <v>238627.11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-740824.44</v>
      </c>
      <c r="C37" s="52"/>
      <c r="D37" s="64">
        <v>-1082694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-757125.52</v>
      </c>
      <c r="C39" s="52"/>
      <c r="D39" s="64">
        <v>-107208.94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+SUM(B10:B41)</f>
        <v>2293033.0300000049</v>
      </c>
      <c r="C42" s="54">
        <f t="shared" ref="C42:D42" si="0">+SUM(C10:C41)</f>
        <v>0</v>
      </c>
      <c r="D42" s="54">
        <f t="shared" si="0"/>
        <v>1911228.0699999966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-360249.35</v>
      </c>
      <c r="C44" s="52"/>
      <c r="D44" s="64">
        <v>-330738.03000000003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+SUM(B42:B46)</f>
        <v>1932783.6800000048</v>
      </c>
      <c r="C47" s="67"/>
      <c r="D47" s="67">
        <f t="shared" ref="C47:D47" si="1">+SUM(D42:D46)</f>
        <v>1580490.0399999965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1932783.6800000048</v>
      </c>
      <c r="C57" s="77"/>
      <c r="D57" s="76">
        <f>D47+D55</f>
        <v>1580490.0399999965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</cp:lastModifiedBy>
  <cp:lastPrinted>2016-10-03T09:59:38Z</cp:lastPrinted>
  <dcterms:created xsi:type="dcterms:W3CDTF">2012-01-19T09:31:29Z</dcterms:created>
  <dcterms:modified xsi:type="dcterms:W3CDTF">2019-07-10T12:20:02Z</dcterms:modified>
</cp:coreProperties>
</file>