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20" yWindow="-120" windowWidth="2073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7" i="18"/>
  <c r="B57" l="1"/>
  <c r="B42"/>
  <c r="D55" l="1"/>
  <c r="B55"/>
  <c r="D42"/>
  <c r="D4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<sst xmlns="http://schemas.openxmlformats.org/spreadsheetml/2006/main" count="415" uniqueCount="272">
  <si>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</si>
  <si>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</si>
  <si>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</si>
  <si>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</si>
  <si>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</si>
  <si>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</si>
  <si>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</si>
  <si>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</si>
  <si>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</si>
  <si>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</si>
  <si>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</si>
  <si>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</si>
  <si>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</si>
  <si>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</si>
  <si>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</si>
  <si>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</si>
  <si>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</si>
  <si>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</si>
  <si>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</si>
  <si>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</si>
  <si>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</si>
  <si>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</si>
  <si>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</si>
  <si>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</si>
  <si>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</si>
  <si>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</si>
  <si>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</si>
  <si>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</si>
  <si>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</si>
  <si>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</si>
  <si>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</si>
  <si>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</si>
  <si>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</si>
  <si>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</si>
  <si>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</si>
  <si>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</si>
  <si>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</si>
  <si>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</si>
  <si>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</si>
  <si>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</si>
  <si>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</si>
  <si>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</si>
  <si>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</si>
  <si>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</si>
  <si>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</si>
  <si>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</si>
  <si>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</si>
  <si>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</si>
  <si>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</si>
  <si>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</si>
  <si>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</si>
  <si>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</si>
  <si>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</si>
  <si>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</si>
  <si>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</si>
  <si>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</si>
  <si>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</si>
  <si>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</si>
  <si>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</si>
  <si>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</si>
  <si>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</si>
  <si>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</si>
  <si>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</si>
  <si>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</si>
  <si>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</si>
  <si>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</si>
  <si>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</si>
  <si>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</si>
  <si>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</si>
  <si>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</si>
  <si>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</si>
  <si>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</si>
  <si>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</si>
  <si>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</si>
  <si>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</si>
  <si>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</si>
  <si>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</si>
  <si>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</si>
  <si>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</si>
  <si>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</si>
  <si>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</si>
  <si>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</si>
  <si>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</si>
  <si>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</si>
  <si>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</si>
  <si>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</si>
  <si>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</si>
  <si>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</si>
  <si>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</si>
  <si>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</si>
  <si>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</si>
  <si>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</si>
  <si>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</si>
  <si>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</si>
  <si>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</si>
  <si>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</si>
  <si>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</si>
  <si>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</si>
  <si>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</si>
  <si>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</si>
  <si>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</si>
  <si>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</si>
  <si>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</si>
  <si>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</si>
  <si>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</si>
  <si>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</si>
  <si>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</si>
  <si>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</si>
  <si>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</si>
  <si>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</si>
  <si>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</si>
  <si>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</si>
  <si>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</si>
  <si>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</si>
  <si>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</si>
  <si>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</si>
  <si>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</si>
  <si>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</si>
  <si>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</si>
  <si>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</si>
  <si>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</si>
  <si>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</si>
  <si>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</si>
  <si>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</si>
  <si>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</si>
  <si>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</si>
  <si>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</si>
  <si>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</si>
  <si>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</si>
  <si>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</si>
  <si>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</si>
  <si>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</si>
  <si>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</si>
  <si>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</si>
  <si>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</si>
  <si>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</si>
  <si>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</si>
  <si>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</si>
  <si>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</si>
  <si>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</si>
  <si>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</si>
  <si>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</si>
  <si>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</si>
  <si>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</si>
  <si>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</si>
  <si>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</si>
  <si>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</si>
  <si>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</si>
  <si>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</si>
  <si>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</si>
  <si>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</si>
  <si>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</si>
  <si>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</si>
  <si>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</si>
  <si>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</si>
  <si>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</si>
  <si>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</si>
  <si>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</si>
  <si>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</si>
  <si>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</si>
  <si>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</si>
  <si>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</si>
  <si>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</si>
  <si>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</si>
  <si>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</si>
  <si>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</si>
  <si>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</si>
  <si>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</si>
  <si>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</si>
  <si>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</si>
  <si>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</si>
  <si>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</si>
  <si>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</si>
  <si>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</si>
  <si>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</si>
  <si>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</si>
  <si>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</si>
  <si>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</si>
  <si>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</si>
  <si>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</si>
  <si>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</si>
  <si>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</si>
  <si>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</si>
  <si>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</si>
  <si>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</si>
  <si>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</si>
  <si>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</si>
  <si>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</si>
  <si>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</si>
  <si>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</si>
  <si>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</si>
  <si>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</si>
  <si>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</si>
  <si>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</si>
  <si>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</si>
  <si>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</si>
  <si>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</si>
  <si>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</si>
  <si>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</si>
  <si>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</si>
  <si>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</si>
  <si>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</si>
  <si>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</si>
  <si>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</si>
  <si>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</si>
  <si>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</si>
  <si>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</si>
  <si>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</si>
  <si>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</si>
  <si>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</si>
  <si>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</si>
  <si>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</si>
  <si>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</si>
  <si>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</si>
  <si>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</si>
  <si>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</si>
  <si>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</si>
  <si>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</si>
  <si>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</si>
  <si>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</si>
  <si>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</si>
  <si>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</si>
  <si>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</si>
  <si>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</si>
  <si>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</si>
  <si>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</si>
  <si>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</si>
  <si>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</si>
  <si>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</si>
  <si>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</si>
  <si>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</si>
  <si>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</si>
  <si>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</si>
  <si>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</si>
  <si>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</si>
  <si>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</si>
  <si>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</si>
  <si>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</si>
  <si>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</si>
  <si>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</si>
  <si>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</si>
  <si>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</si>
  <si>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</si>
  <si>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</si>
  <si>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</si>
  <si>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</si>
  <si>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</si>
  <si>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</si>
  <si>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</si>
  <si>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</si>
  <si>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</si>
  <si>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</si>
  <si>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</si>
  <si>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</si>
  <si>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</si>
  <si>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</si>
  <si>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</si>
  <si>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</si>
  <si>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</si>
  <si>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</si>
  <si>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</si>
  <si>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</si>
  <si>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</si>
  <si>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</si>
  <si>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</si>
  <si>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</si>
  <si>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</si>
  <si>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</si>
  <si>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 xml:space="preserve">                                              </t>
  </si>
  <si>
    <t>Pasqyrat financiare te vitit  2019</t>
  </si>
  <si>
    <t>KAPLLANI -1</t>
  </si>
  <si>
    <t>NIPT J93512425Q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</si>
</sst>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6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270</v>
      </c>
    </row>
    <row r="3" spans="1:6">
      <c r="A3" s="50" t="s">
        <v>271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266</v>
      </c>
    </row>
    <row r="10" spans="1:6">
      <c r="A10" s="63" t="s">
        <v>258</v>
      </c>
      <c r="B10" s="64">
        <v>7582076</v>
      </c>
      <c r="C10" s="52"/>
      <c r="D10" s="64">
        <v>13390763</v>
      </c>
      <c r="E10" s="51"/>
      <c r="F10" s="81" t="s">
        <v>263</v>
      </c>
    </row>
    <row r="11" spans="1:6">
      <c r="A11" s="63" t="s">
        <v>260</v>
      </c>
      <c r="B11" s="64"/>
      <c r="C11" s="52"/>
      <c r="D11" s="64"/>
      <c r="E11" s="51"/>
      <c r="F11" s="81" t="s">
        <v>264</v>
      </c>
    </row>
    <row r="12" spans="1:6">
      <c r="A12" s="63" t="s">
        <v>261</v>
      </c>
      <c r="B12" s="64"/>
      <c r="C12" s="52"/>
      <c r="D12" s="64"/>
      <c r="E12" s="51"/>
      <c r="F12" s="81" t="s">
        <v>264</v>
      </c>
    </row>
    <row r="13" spans="1:6">
      <c r="A13" s="63" t="s">
        <v>262</v>
      </c>
      <c r="B13" s="64"/>
      <c r="C13" s="52"/>
      <c r="D13" s="64"/>
      <c r="E13" s="51"/>
      <c r="F13" s="81" t="s">
        <v>264</v>
      </c>
    </row>
    <row r="14" spans="1:6">
      <c r="A14" s="63" t="s">
        <v>259</v>
      </c>
      <c r="B14" s="64"/>
      <c r="C14" s="52"/>
      <c r="D14" s="64"/>
      <c r="E14" s="51"/>
      <c r="F14" s="81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-5823217</v>
      </c>
      <c r="C19" s="52"/>
      <c r="D19" s="64">
        <v>-11359178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-699636</v>
      </c>
      <c r="C22" s="52"/>
      <c r="D22" s="64">
        <v>-559545</v>
      </c>
      <c r="E22" s="51"/>
      <c r="F22" s="42"/>
    </row>
    <row r="23" spans="1:6">
      <c r="A23" s="63" t="s">
        <v>245</v>
      </c>
      <c r="B23" s="64">
        <v>-400739</v>
      </c>
      <c r="C23" s="52"/>
      <c r="D23" s="64">
        <v>-352294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-561744</v>
      </c>
      <c r="C27" s="52"/>
      <c r="D27" s="64">
        <v>-912080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27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 t="shared" ref="B42" si="0">SUM(B9:B41)</f>
        <v>96767</v>
      </c>
      <c r="C42" s="54"/>
      <c r="D42" s="54">
        <f>SUM(D9:D41)</f>
        <v>207666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-4840</v>
      </c>
      <c r="C44" s="52"/>
      <c r="D44" s="64">
        <v>-57508</v>
      </c>
      <c r="E44" s="51"/>
      <c r="F44" s="42"/>
    </row>
    <row r="45" spans="1:6">
      <c r="A45" s="63" t="s">
        <v>226</v>
      </c>
      <c r="B45" s="64"/>
      <c r="C45" s="52"/>
      <c r="D45" s="64" t="s">
        <v>268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91927</v>
      </c>
      <c r="C47" s="67"/>
      <c r="D47" s="67">
        <f>SUM(D42:D46)</f>
        <v>150158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 t="shared" ref="B57" si="1">B47+B55</f>
        <v>91927</v>
      </c>
      <c r="C57" s="76"/>
      <c r="D57" s="76">
        <f>D47+D55</f>
        <v>150158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7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2020-07-19T21:14:46Z</dcterms:modified>
</cp:coreProperties>
</file>