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<sst xmlns="http://schemas.openxmlformats.org/spreadsheetml/2006/main" count="414" uniqueCount="271">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</sst>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18173282</v>
      </c>
      <c r="C10" s="52"/>
      <c r="D10" s="64">
        <v>10060417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58000</v>
      </c>
      <c r="C14" s="52"/>
      <c r="D14" s="64">
        <v>364114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-8822971</v>
      </c>
      <c r="C19" s="52"/>
      <c r="D19" s="64">
        <v>-5235284</v>
      </c>
      <c r="E19" s="51"/>
      <c r="F19" s="42"/>
    </row>
    <row r="20" spans="1:6">
      <c r="A20" s="63" t="s">
        <v>247</v>
      </c>
      <c r="B20" s="64">
        <v>-112683</v>
      </c>
      <c r="C20" s="52"/>
      <c r="D20" s="64">
        <v>-108569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-902182</v>
      </c>
      <c r="C22" s="52"/>
      <c r="D22" s="64">
        <v>-640000</v>
      </c>
      <c r="E22" s="51"/>
      <c r="F22" s="42"/>
    </row>
    <row r="23" spans="1:6">
      <c r="A23" s="63" t="s">
        <v>249</v>
      </c>
      <c r="B23" s="64">
        <v>-150664</v>
      </c>
      <c r="C23" s="52"/>
      <c r="D23" s="64">
        <v>-106880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-105375</v>
      </c>
      <c r="C26" s="52"/>
      <c r="D26" s="64">
        <v>-185797</v>
      </c>
      <c r="E26" s="51"/>
      <c r="F26" s="42"/>
    </row>
    <row r="27" spans="1:6">
      <c r="A27" s="45" t="s">
        <v>221</v>
      </c>
      <c r="B27" s="64">
        <v>-2470359</v>
      </c>
      <c r="C27" s="52"/>
      <c r="D27" s="64">
        <v>-1469405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8575</v>
      </c>
      <c r="C34" s="52"/>
      <c r="D34" s="64">
        <v>41228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-52471</v>
      </c>
      <c r="C39" s="52"/>
      <c r="D39" s="64">
        <v>-9952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5623152</v>
      </c>
      <c r="C42" s="55"/>
      <c r="D42" s="54">
        <f>SUM(D9:D41)</f>
        <v>2709872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-845184</v>
      </c>
      <c r="C44" s="52"/>
      <c r="D44" s="64">
        <v>-169852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4777968</v>
      </c>
      <c r="C47" s="58"/>
      <c r="D47" s="67">
        <f>SUM(D42:D46)</f>
        <v>2540020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4777968</v>
      </c>
      <c r="C57" s="77"/>
      <c r="D57" s="76">
        <f>D47+D55</f>
        <v>2540020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2019-07-28T22:17:34Z</dcterms:modified>
</cp:coreProperties>
</file>