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6"/>
  <c r="C25"/>
  <c r="C27" s="1"/>
  <c r="B25"/>
  <c r="C23"/>
  <c r="B23"/>
  <c r="B17"/>
  <c r="B12"/>
  <c r="C12"/>
  <c r="C17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<sst xmlns="http://schemas.openxmlformats.org/spreadsheetml/2006/main" count="27" uniqueCount="26">
  <si>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</si>
  <si>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</si>
  <si>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</si>
  <si>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</si>
  <si>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</si>
  <si>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</si>
  <si>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</si>
  <si>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</si>
  <si>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</si>
  <si>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</si>
  <si>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</si>
  <si>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</si>
  <si>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</si>
  <si>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</si>
  <si>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</si>
  <si>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</si>
  <si>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</si>
  <si>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</si>
  <si>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</si>
  <si>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</si>
  <si>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</si>
  <si>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</si>
  <si>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</si>
  <si>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</si>
  <si>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</si>
  <si>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KALIA SHPK - L41320036L - VITI 2019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</si>
</sst>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27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37" fontId="7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6" fillId="0" borderId="0" xfId="0" applyNumberFormat="1" applyFont="1" applyBorder="1" applyAlignment="1">
      <alignment vertical="center"/>
    </xf>
    <xf numFmtId="37" fontId="6" fillId="3" borderId="0" xfId="0" applyNumberFormat="1" applyFont="1" applyFill="1" applyBorder="1" applyAlignment="1">
      <alignment vertical="center"/>
    </xf>
    <xf numFmtId="37" fontId="8" fillId="0" borderId="0" xfId="0" applyNumberFormat="1" applyFont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37" fontId="1" fillId="0" borderId="0" xfId="0" applyNumberFormat="1" applyFont="1" applyBorder="1" applyAlignment="1">
      <alignment vertical="center"/>
    </xf>
    <xf numFmtId="37" fontId="4" fillId="0" borderId="0" xfId="0" applyNumberFormat="1" applyFont="1" applyBorder="1" applyAlignment="1">
      <alignment vertical="center"/>
    </xf>
    <xf numFmtId="37" fontId="6" fillId="0" borderId="0" xfId="0" applyNumberFormat="1" applyFont="1" applyBorder="1" applyAlignment="1">
      <alignment horizontal="left" vertical="center"/>
    </xf>
    <xf numFmtId="37" fontId="1" fillId="3" borderId="3" xfId="0" applyNumberFormat="1" applyFont="1" applyFill="1" applyBorder="1" applyAlignment="1">
      <alignment vertical="center"/>
    </xf>
    <xf numFmtId="37" fontId="1" fillId="3" borderId="2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E21" sqref="E21"/>
    </sheetView>
  </sheetViews>
  <sheetFormatPr defaultRowHeight="15"/>
  <cols>
    <col min="1" max="1" width="70.28515625" customWidth="1"/>
    <col min="2" max="2" width="12.85546875" customWidth="1"/>
    <col min="3" max="3" width="12.7109375" customWidth="1"/>
  </cols>
  <sheetData>
    <row r="1" spans="1:3" ht="42.75" customHeight="1">
      <c r="A1" s="24" t="s">
        <v>25</v>
      </c>
    </row>
    <row r="2" spans="1:3" ht="15" customHeight="1">
      <c r="A2" s="25" t="s">
        <v>8</v>
      </c>
      <c r="B2" s="11" t="s">
        <v>0</v>
      </c>
      <c r="C2" s="11" t="s">
        <v>0</v>
      </c>
    </row>
    <row r="3" spans="1:3" ht="15" customHeight="1">
      <c r="A3" s="26"/>
      <c r="B3" s="11" t="s">
        <v>1</v>
      </c>
      <c r="C3" s="11" t="s">
        <v>2</v>
      </c>
    </row>
    <row r="4" spans="1:3">
      <c r="A4" s="1" t="s">
        <v>14</v>
      </c>
      <c r="B4" s="4"/>
      <c r="C4" s="4"/>
    </row>
    <row r="5" spans="1:3">
      <c r="B5" s="8"/>
      <c r="C5" s="4"/>
    </row>
    <row r="6" spans="1:3">
      <c r="A6" s="5" t="s">
        <v>9</v>
      </c>
      <c r="B6" s="13">
        <v>8577307</v>
      </c>
      <c r="C6" s="14">
        <v>56682756</v>
      </c>
    </row>
    <row r="7" spans="1:3">
      <c r="A7" s="5" t="s">
        <v>15</v>
      </c>
      <c r="B7" s="14"/>
      <c r="C7" s="14"/>
    </row>
    <row r="8" spans="1:3">
      <c r="A8" s="5" t="s">
        <v>16</v>
      </c>
      <c r="B8" s="14"/>
      <c r="C8" s="14"/>
    </row>
    <row r="9" spans="1:3">
      <c r="A9" s="5" t="s">
        <v>17</v>
      </c>
      <c r="B9" s="14"/>
      <c r="C9" s="14"/>
    </row>
    <row r="10" spans="1:3">
      <c r="A10" s="5" t="s">
        <v>18</v>
      </c>
      <c r="B10" s="15">
        <v>-5642894</v>
      </c>
      <c r="C10" s="14">
        <v>-46151332</v>
      </c>
    </row>
    <row r="11" spans="1:3">
      <c r="A11" s="5" t="s">
        <v>19</v>
      </c>
      <c r="B11" s="15">
        <v>-217960</v>
      </c>
      <c r="C11" s="14">
        <v>-180385</v>
      </c>
    </row>
    <row r="12" spans="1:3">
      <c r="A12" s="5" t="s">
        <v>20</v>
      </c>
      <c r="B12" s="16">
        <f>SUM(B13:B14)</f>
        <v>-1054266</v>
      </c>
      <c r="C12" s="16">
        <f>SUM(C13:C14)</f>
        <v>-1126154</v>
      </c>
    </row>
    <row r="13" spans="1:3">
      <c r="A13" s="12" t="s">
        <v>10</v>
      </c>
      <c r="B13" s="15">
        <v>-903400</v>
      </c>
      <c r="C13" s="14">
        <v>-965000</v>
      </c>
    </row>
    <row r="14" spans="1:3">
      <c r="A14" s="12" t="s">
        <v>22</v>
      </c>
      <c r="B14" s="15">
        <v>-150866</v>
      </c>
      <c r="C14" s="14">
        <v>-161154</v>
      </c>
    </row>
    <row r="15" spans="1:3">
      <c r="A15" s="5" t="s">
        <v>21</v>
      </c>
      <c r="B15" s="17">
        <v>-103292</v>
      </c>
      <c r="C15" s="14">
        <v>-212380</v>
      </c>
    </row>
    <row r="16" spans="1:3">
      <c r="A16" s="5" t="s">
        <v>4</v>
      </c>
      <c r="B16" s="17">
        <v>-626792</v>
      </c>
      <c r="C16" s="14">
        <v>-1880237</v>
      </c>
    </row>
    <row r="17" spans="1:3">
      <c r="A17" s="7" t="s">
        <v>11</v>
      </c>
      <c r="B17" s="18">
        <f>SUM(B6:B12,B15:B16)</f>
        <v>932103</v>
      </c>
      <c r="C17" s="18">
        <f>SUM(C6:C12,C15:C16)</f>
        <v>7132268</v>
      </c>
    </row>
    <row r="18" spans="1:3">
      <c r="A18" s="3"/>
      <c r="B18" s="19"/>
      <c r="C18" s="19"/>
    </row>
    <row r="19" spans="1:3">
      <c r="A19" s="2" t="s">
        <v>5</v>
      </c>
      <c r="B19" s="20"/>
      <c r="C19" s="14"/>
    </row>
    <row r="20" spans="1:3">
      <c r="A20" s="9" t="s">
        <v>13</v>
      </c>
      <c r="B20" s="20"/>
      <c r="C20" s="14"/>
    </row>
    <row r="21" spans="1:3">
      <c r="A21" s="5" t="s">
        <v>6</v>
      </c>
      <c r="B21" s="15"/>
      <c r="C21" s="14"/>
    </row>
    <row r="22" spans="1:3">
      <c r="A22" s="5" t="s">
        <v>12</v>
      </c>
      <c r="B22" s="15">
        <v>-22897</v>
      </c>
      <c r="C22" s="14">
        <v>-34273</v>
      </c>
    </row>
    <row r="23" spans="1:3">
      <c r="A23" s="3" t="s">
        <v>3</v>
      </c>
      <c r="B23" s="18">
        <f>SUM(B20:B22)</f>
        <v>-22897</v>
      </c>
      <c r="C23" s="18">
        <f>SUM(C20:C22)</f>
        <v>-34273</v>
      </c>
    </row>
    <row r="24" spans="1:3">
      <c r="A24" s="10"/>
      <c r="B24" s="21"/>
      <c r="C24" s="14"/>
    </row>
    <row r="25" spans="1:3" ht="15.75" thickBot="1">
      <c r="A25" s="10" t="s">
        <v>7</v>
      </c>
      <c r="B25" s="22">
        <f>B17+B23</f>
        <v>909206</v>
      </c>
      <c r="C25" s="22">
        <f>C17+C23</f>
        <v>7097995</v>
      </c>
    </row>
    <row r="26" spans="1:3">
      <c r="A26" s="6" t="s">
        <v>23</v>
      </c>
      <c r="B26" s="13">
        <v>-136381</v>
      </c>
      <c r="C26" s="14">
        <v>-1064699</v>
      </c>
    </row>
    <row r="27" spans="1:3" ht="15.75" thickBot="1">
      <c r="A27" s="10" t="s">
        <v>24</v>
      </c>
      <c r="B27" s="23">
        <f>SUM(B25:B26)</f>
        <v>772825</v>
      </c>
      <c r="C27" s="23">
        <f>SUM(C25:C26)</f>
        <v>6033296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17" right="0.17" top="0.75" bottom="0.75" header="0.3" footer="0.3"/>
  <pageSetup paperSize="9" orientation="portrait" verticalDpi="0" r:id="rId1"/>
  <ignoredErrors>
    <ignoredError sqref="B12:C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2020-06-29T12:44:14Z</cp:lastPrinted>
  <dcterms:created xsi:type="dcterms:W3CDTF">2016-08-04T12:40:37Z</dcterms:created>
  <dcterms:modified xsi:type="dcterms:W3CDTF">2020-07-27T08:54:32Z</dcterms:modified>
</cp:coreProperties>
</file>