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<sst xmlns="http://schemas.openxmlformats.org/spreadsheetml/2006/main" count="418" uniqueCount="269">
  <si>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</si>
  <si>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</si>
  <si>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</si>
  <si>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</si>
  <si>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</si>
  <si>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</si>
  <si>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</si>
  <si>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</si>
  <si>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</si>
  <si>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</si>
  <si>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</si>
  <si>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</si>
  <si>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</si>
  <si>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</si>
  <si>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</si>
  <si>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</si>
  <si>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</si>
  <si>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</si>
  <si>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</si>
  <si>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</si>
  <si>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</si>
  <si>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</si>
  <si>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</si>
  <si>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</si>
  <si>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</si>
  <si>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</si>
  <si>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</si>
  <si>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</si>
  <si>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</si>
  <si>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</si>
  <si>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</si>
  <si>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</si>
  <si>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</si>
  <si>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</si>
  <si>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</si>
  <si>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</si>
  <si>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</si>
  <si>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</si>
  <si>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</si>
  <si>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</si>
  <si>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</si>
  <si>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</si>
  <si>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</si>
  <si>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</si>
  <si>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</si>
  <si>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</si>
  <si>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</si>
  <si>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</si>
  <si>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</si>
  <si>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</si>
  <si>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</si>
  <si>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</si>
  <si>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</si>
  <si>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</si>
  <si>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</si>
  <si>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</si>
  <si>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</si>
  <si>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</si>
  <si>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</si>
  <si>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</si>
  <si>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</si>
  <si>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</si>
  <si>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</si>
  <si>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</si>
  <si>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</si>
  <si>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</si>
  <si>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</si>
  <si>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</si>
  <si>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</si>
  <si>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</si>
  <si>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</si>
  <si>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</si>
  <si>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</si>
  <si>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</si>
  <si>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</si>
  <si>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</si>
  <si>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</si>
  <si>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</si>
  <si>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</si>
  <si>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</si>
  <si>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</si>
  <si>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</si>
  <si>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</si>
  <si>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</si>
  <si>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</si>
  <si>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</si>
  <si>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</si>
  <si>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</si>
  <si>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</si>
  <si>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</si>
  <si>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</si>
  <si>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</si>
  <si>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</si>
  <si>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</si>
  <si>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</si>
  <si>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</si>
  <si>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</si>
  <si>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</si>
  <si>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</si>
  <si>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</si>
  <si>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</si>
  <si>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</si>
  <si>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</si>
  <si>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</si>
  <si>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</si>
  <si>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</si>
  <si>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</si>
  <si>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</si>
  <si>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</si>
  <si>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</si>
  <si>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</si>
  <si>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</si>
  <si>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</si>
  <si>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</si>
  <si>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</si>
  <si>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</si>
  <si>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</si>
  <si>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</si>
  <si>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</si>
  <si>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</si>
  <si>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</si>
  <si>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</si>
  <si>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</si>
  <si>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</si>
  <si>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</si>
  <si>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</si>
  <si>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</si>
  <si>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</si>
  <si>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</si>
  <si>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</si>
  <si>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</si>
  <si>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</si>
  <si>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</si>
  <si>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</si>
  <si>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</si>
  <si>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</si>
  <si>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</si>
  <si>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</si>
  <si>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</si>
  <si>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</si>
  <si>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</si>
  <si>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</si>
  <si>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</si>
  <si>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</si>
  <si>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</si>
  <si>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</si>
  <si>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</si>
  <si>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</si>
  <si>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</si>
  <si>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</si>
  <si>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</si>
  <si>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</si>
  <si>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</si>
  <si>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</si>
  <si>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</si>
  <si>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</si>
  <si>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</si>
  <si>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</si>
  <si>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</si>
  <si>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</si>
  <si>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</si>
  <si>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</si>
  <si>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</si>
  <si>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</si>
  <si>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</si>
  <si>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</si>
  <si>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</si>
  <si>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</si>
  <si>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</si>
  <si>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</si>
  <si>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</si>
  <si>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</si>
  <si>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</si>
  <si>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</si>
  <si>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</si>
  <si>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</si>
  <si>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</si>
  <si>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</si>
  <si>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</si>
  <si>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</si>
  <si>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</si>
  <si>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</si>
  <si>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</si>
  <si>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</si>
  <si>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</si>
  <si>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</si>
  <si>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</si>
  <si>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</si>
  <si>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</si>
  <si>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</si>
  <si>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</si>
  <si>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</si>
  <si>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</si>
  <si>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</si>
  <si>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</si>
  <si>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</si>
  <si>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</si>
  <si>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</si>
  <si>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</si>
  <si>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</si>
  <si>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</si>
  <si>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</si>
  <si>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</si>
  <si>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</si>
  <si>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</si>
  <si>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</si>
  <si>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</si>
  <si>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</si>
  <si>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</si>
  <si>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</si>
  <si>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</si>
  <si>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</si>
  <si>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</si>
  <si>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</si>
  <si>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</si>
  <si>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</si>
  <si>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</si>
  <si>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</si>
  <si>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</si>
  <si>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</si>
  <si>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</si>
  <si>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</si>
  <si>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</si>
  <si>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</si>
  <si>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</si>
  <si>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</si>
  <si>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</si>
  <si>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</si>
  <si>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</si>
  <si>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</si>
  <si>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</si>
  <si>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</si>
  <si>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</si>
  <si>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</si>
  <si>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</si>
  <si>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</si>
  <si>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</si>
  <si>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</si>
  <si>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</si>
  <si>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</si>
  <si>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</si>
  <si>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</si>
  <si>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</si>
  <si>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</si>
  <si>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</si>
  <si>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</si>
  <si>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</si>
  <si>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</si>
  <si>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</si>
  <si>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</si>
  <si>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</si>
  <si>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</si>
  <si>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</si>
  <si>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</si>
  <si>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</si>
  <si>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</si>
  <si>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</si>
  <si>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</si>
  <si>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</si>
  <si>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</si>
  <si>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</si>
  <si>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</si>
  <si>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</si>
  <si>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</si>
  <si>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</si>
  <si>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</si>
  <si>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SHERLI SHPK</t>
  </si>
  <si>
    <t>K37506605K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</si>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</sst>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86" fillId="0" borderId="0" xfId="0" applyNumberFormat="1" applyFont="1" applyBorder="1" applyAlignment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2" workbookViewId="0">
      <selection activeCell="A39" sqref="A3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>
        <v>2019</v>
      </c>
      <c r="C9" s="39"/>
      <c r="D9" s="38">
        <v>2018</v>
      </c>
      <c r="E9" s="43"/>
      <c r="F9" s="36"/>
    </row>
    <row r="10" spans="1:6">
      <c r="A10" s="49" t="s">
        <v>257</v>
      </c>
      <c r="B10" s="50">
        <v>60576216</v>
      </c>
      <c r="C10" s="44"/>
      <c r="D10" s="50">
        <v>69078935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-52289050</v>
      </c>
      <c r="C18" s="44"/>
      <c r="D18" s="50">
        <v>-61449875</v>
      </c>
      <c r="E18" s="43"/>
      <c r="F18" s="36"/>
    </row>
    <row r="19" spans="1:6">
      <c r="A19" s="52" t="s">
        <v>229</v>
      </c>
      <c r="B19" s="50">
        <v>0</v>
      </c>
      <c r="C19" s="44"/>
      <c r="D19" s="50">
        <v>-214690</v>
      </c>
      <c r="E19" s="43"/>
      <c r="F19" s="36"/>
    </row>
    <row r="20" spans="1:6">
      <c r="A20" s="52" t="s">
        <v>230</v>
      </c>
      <c r="B20" s="50">
        <v>-2642500</v>
      </c>
      <c r="C20" s="44"/>
      <c r="D20" s="50">
        <v>-1624176</v>
      </c>
      <c r="E20" s="43"/>
      <c r="F20" s="36"/>
    </row>
    <row r="21" spans="1:6">
      <c r="A21" s="52" t="s">
        <v>231</v>
      </c>
      <c r="B21" s="50">
        <v>-2307186</v>
      </c>
      <c r="C21" s="44"/>
      <c r="D21" s="50">
        <v>-950740</v>
      </c>
      <c r="E21" s="43"/>
      <c r="F21" s="36"/>
    </row>
    <row r="22" spans="1:6">
      <c r="A22" s="52" t="s">
        <v>232</v>
      </c>
      <c r="B22" s="50">
        <v>-493402</v>
      </c>
      <c r="C22" s="44"/>
      <c r="D22" s="50">
        <v>-356550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2844078</v>
      </c>
      <c r="C28" s="44"/>
      <c r="D28" s="57">
        <f>SUM(D10:D22,D24:D27)</f>
        <v>4482904</v>
      </c>
      <c r="E28" s="43"/>
      <c r="F28" s="36"/>
    </row>
    <row r="29" spans="1:6" ht="15" customHeight="1">
      <c r="A29" s="52" t="s">
        <v>26</v>
      </c>
      <c r="B29" s="50">
        <v>-579971</v>
      </c>
      <c r="C29" s="44"/>
      <c r="D29" s="50">
        <v>-672436</v>
      </c>
      <c r="E29" s="43"/>
      <c r="F29" s="36"/>
    </row>
    <row r="30" spans="1:6" ht="15" customHeight="1">
      <c r="A30" s="53" t="s">
        <v>236</v>
      </c>
      <c r="B30" s="57">
        <f>SUM(B28:B29)</f>
        <v>2264107</v>
      </c>
      <c r="C30" s="45"/>
      <c r="D30" s="57">
        <f>SUM(D28:D29)</f>
        <v>3810468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2264107</v>
      </c>
      <c r="C35" s="48"/>
      <c r="D35" s="58">
        <f>D30+D33</f>
        <v>3810468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2264107</v>
      </c>
      <c r="D50" s="59">
        <f>D35</f>
        <v>3810468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65">
        <v>1022396</v>
      </c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1022396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1022396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3286503</v>
      </c>
      <c r="D71" s="60">
        <f>D69+D50</f>
        <v>3810468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2021-08-02T18:30:23Z</dcterms:modified>
</cp:coreProperties>
</file>