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1041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C17"/>
  <c r="B12"/>
  <c r="B23"/>
  <c r="C23"/>
  <c r="C12" l="1"/>
  <c r="N27"/>
  <c r="M22"/>
  <c r="N23"/>
  <c r="N10"/>
  <c r="M10"/>
  <c r="M25"/>
  <c r="M27"/>
  <c r="N17"/>
  <c r="N13"/>
  <c r="M8"/>
  <c r="N16"/>
  <c r="M16"/>
  <c r="N21"/>
  <c r="M20"/>
  <c r="M6"/>
  <c r="N6"/>
  <c r="N20"/>
  <c r="N18"/>
  <c r="M19"/>
  <c r="M17"/>
  <c r="N7"/>
  <c r="N15"/>
  <c r="M21"/>
  <c r="N8"/>
  <c r="M7"/>
  <c r="M23"/>
  <c r="N11"/>
  <c r="N9"/>
  <c r="N12"/>
  <c r="N24"/>
  <c r="M24"/>
  <c r="M12"/>
  <c r="N26"/>
  <c r="M18"/>
  <c r="M26"/>
  <c r="M15"/>
  <c r="M9"/>
  <c r="N19"/>
  <c r="N25"/>
  <c r="N22"/>
  <c r="M11"/>
  <c r="M13"/>
  <c r="M14"/>
  <c r="N14"/>
</calcChain>
</file>

<file path=xl/sharedStrings.xml><?xml version="1.0" encoding="utf-8"?>
<sst xmlns="http://schemas.openxmlformats.org/spreadsheetml/2006/main" count="30" uniqueCount="29">
  <si>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</si>
  <si>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</si>
  <si>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</si>
  <si>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</si>
  <si>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</si>
  <si>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</si>
  <si>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</si>
  <si>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</si>
  <si>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</si>
  <si>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</si>
  <si>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</si>
  <si>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</si>
  <si>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</si>
  <si>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</si>
  <si>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</si>
  <si>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</si>
  <si>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</si>
  <si>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</si>
  <si>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</si>
  <si>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</si>
  <si>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</si>
  <si>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</si>
  <si>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</si>
  <si>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</si>
  <si>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</si>
  <si>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</si>
  <si>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</si>
  <si>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OSMANI SHPK</t>
  </si>
  <si>
    <t>Shpenzime te panjohura</t>
  </si>
</sst>
</file>

<file path=xl/styles.xml><?xml version="1.0" encoding="utf-8"?>
<styleSheet xmlns="http://schemas.openxmlformats.org/spreadsheetml/2006/main">
  <numFmts count="2">
    <numFmt numFmtId="43" formatCode="_-* #,##0.00_L_e_k_-;\-* #,##0.00_L_e_k_-;_-* &quot;-&quot;??_L_e_k_-;_-@_-"/>
    <numFmt numFmtId="164" formatCode="_-* #,##0_L_e_k_-;\-* #,##0_L_e_k_-;_-* &quot;-&quot;??_L_e_k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Fill="1" applyBorder="1"/>
    <xf numFmtId="164" fontId="4" fillId="0" borderId="0" xfId="1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5" sqref="F25"/>
    </sheetView>
  </sheetViews>
  <sheetFormatPr defaultRowHeight="15"/>
  <cols>
    <col min="1" max="1" width="72.28515625" customWidth="1"/>
    <col min="2" max="2" width="16" bestFit="1" customWidth="1"/>
    <col min="3" max="3" width="18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27</v>
      </c>
      <c r="B1">
        <v>2019</v>
      </c>
      <c r="C1">
        <v>2018</v>
      </c>
      <c r="M1" t="s">
        <v>26</v>
      </c>
      <c r="N1" s="17" t="s">
        <v>25</v>
      </c>
    </row>
    <row r="2" spans="1:14" ht="15" customHeight="1">
      <c r="A2" s="25" t="s">
        <v>24</v>
      </c>
      <c r="B2" s="16" t="s">
        <v>23</v>
      </c>
      <c r="C2" s="16" t="s">
        <v>23</v>
      </c>
    </row>
    <row r="3" spans="1:14" ht="15" customHeight="1">
      <c r="A3" s="26"/>
      <c r="B3" s="16" t="s">
        <v>22</v>
      </c>
      <c r="C3" s="16" t="s">
        <v>21</v>
      </c>
    </row>
    <row r="4" spans="1:14">
      <c r="A4" s="15" t="s">
        <v>20</v>
      </c>
      <c r="B4" s="1"/>
      <c r="C4" s="1"/>
    </row>
    <row r="5" spans="1:14">
      <c r="B5" s="14"/>
      <c r="C5" s="1"/>
    </row>
    <row r="6" spans="1:14">
      <c r="A6" s="9" t="s">
        <v>19</v>
      </c>
      <c r="B6" s="18">
        <v>121740646</v>
      </c>
      <c r="C6" s="19">
        <v>245848402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0">
        <v>-85085565</v>
      </c>
      <c r="C10" s="19">
        <v>-177657430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0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1">
        <f>B13+B14</f>
        <v>-14444274</v>
      </c>
      <c r="C12" s="21">
        <f>SUM(C13:C14)</f>
        <v>-20143437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0">
        <v>-12381271</v>
      </c>
      <c r="C13" s="19">
        <v>-17272080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0">
        <v>-2063003</v>
      </c>
      <c r="C14" s="19">
        <v>-2871357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2">
        <v>-6035689</v>
      </c>
      <c r="C15" s="23">
        <v>-7279499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2">
        <v>-963174</v>
      </c>
      <c r="C16" s="23">
        <v>-9167210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B6+B10+B12+B15+B16</f>
        <v>15211944</v>
      </c>
      <c r="C17" s="6">
        <f>C6+C10+C12+C15+C16</f>
        <v>31600826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>
        <v>0</v>
      </c>
      <c r="C20" s="1">
        <v>232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0">
        <v>1963107</v>
      </c>
      <c r="C22" s="19">
        <v>1268153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SUM(B20:B22)</f>
        <v>1963107</v>
      </c>
      <c r="C23" s="6">
        <f>SUM(C20:C22)</f>
        <v>1268385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 t="s">
        <v>28</v>
      </c>
      <c r="B24" s="24">
        <v>25000</v>
      </c>
      <c r="C24" s="19">
        <v>-127709</v>
      </c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v>15236944</v>
      </c>
      <c r="C25" s="5">
        <v>31728767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18">
        <v>-2285542</v>
      </c>
      <c r="C26" s="19">
        <v>-4759315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14889509</v>
      </c>
      <c r="C27" s="2">
        <v>28109896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2020-07-24T08:45:00Z</dcterms:modified>
</cp:coreProperties>
</file>