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4"/>
  <c r="B55"/>
  <c r="D42"/>
  <c r="D47" s="1"/>
  <c r="D57" s="1"/>
  <c r="K28"/>
  <c r="B42"/>
  <c r="B47" s="1"/>
  <c r="B57" s="1"/>
  <c r="I5" l="1"/>
</calcChain>
</file>

<file path=xl/sharedStrings.xml><?xml version="1.0" encoding="utf-8"?>
<sst xmlns="http://schemas.openxmlformats.org/spreadsheetml/2006/main" count="66" uniqueCount="62">
  <si>
    <t>Pasqyrat financiare te vitit 2020</t>
  </si>
  <si>
    <t>Josif Deliu Sh.p.k</t>
  </si>
  <si>
    <t>NIPT K34001001L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</si>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</sst>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3" fillId="37" borderId="0" applyNumberFormat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4" fillId="0" borderId="2" applyNumberFormat="0" applyFill="0" applyAlignment="0" applyProtection="0"/>
    <xf numFmtId="0" fontId="61" fillId="0" borderId="14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5" fillId="0" borderId="3" applyNumberFormat="0" applyFill="0" applyAlignment="0" applyProtection="0"/>
    <xf numFmtId="0" fontId="65" fillId="0" borderId="16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69" fillId="41" borderId="10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70" fillId="44" borderId="4" applyNumberFormat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12" fillId="0" borderId="6" applyNumberFormat="0" applyFill="0" applyAlignment="0" applyProtection="0"/>
    <xf numFmtId="0" fontId="74" fillId="0" borderId="18" applyNumberFormat="0" applyFill="0" applyAlignment="0" applyProtection="0"/>
    <xf numFmtId="0" fontId="18" fillId="0" borderId="0"/>
    <xf numFmtId="0" fontId="18" fillId="0" borderId="0"/>
    <xf numFmtId="0" fontId="75" fillId="0" borderId="0"/>
    <xf numFmtId="0" fontId="76" fillId="4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79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18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5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3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4" fillId="56" borderId="21" applyNumberFormat="0" applyAlignment="0" applyProtection="0"/>
    <xf numFmtId="179" fontId="8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3" fillId="0" borderId="22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1" applyNumberFormat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19" workbookViewId="0">
      <selection activeCell="D44" sqref="D44"/>
    </sheetView>
  </sheetViews>
  <sheetFormatPr defaultColWidth="9.140625" defaultRowHeight="12.75"/>
  <cols>
    <col min="1" max="1" width="70.285156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85546875" style="1" bestFit="1" customWidth="1"/>
    <col min="10" max="10" width="9.140625" style="1"/>
    <col min="11" max="11" width="9.42578125" style="1" bestFit="1" customWidth="1"/>
    <col min="12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9">
      <c r="A1" s="1" t="s">
        <v>0</v>
      </c>
    </row>
    <row r="2" spans="1:9">
      <c r="A2" s="1" t="s">
        <v>1</v>
      </c>
    </row>
    <row r="3" spans="1:9">
      <c r="A3" s="1" t="s">
        <v>2</v>
      </c>
    </row>
    <row r="4" spans="1:9">
      <c r="A4" s="1" t="s">
        <v>3</v>
      </c>
    </row>
    <row r="5" spans="1:9" ht="15">
      <c r="A5" s="1" t="s">
        <v>4</v>
      </c>
      <c r="I5" s="2">
        <f>B9+B10</f>
        <v>11353232</v>
      </c>
    </row>
    <row r="6" spans="1:9">
      <c r="B6" s="1" t="s">
        <v>5</v>
      </c>
      <c r="D6" s="1" t="s">
        <v>5</v>
      </c>
    </row>
    <row r="7" spans="1:9">
      <c r="B7" s="1" t="s">
        <v>6</v>
      </c>
      <c r="D7" s="1" t="s">
        <v>7</v>
      </c>
    </row>
    <row r="9" spans="1:9" ht="12" customHeight="1">
      <c r="A9" s="1" t="s">
        <v>8</v>
      </c>
      <c r="B9" s="2">
        <v>8086644</v>
      </c>
      <c r="D9" s="2">
        <v>75724509</v>
      </c>
      <c r="F9" s="1" t="s">
        <v>9</v>
      </c>
    </row>
    <row r="10" spans="1:9">
      <c r="A10" s="1" t="s">
        <v>10</v>
      </c>
      <c r="B10" s="1">
        <v>3266588</v>
      </c>
      <c r="F10" s="1" t="s">
        <v>11</v>
      </c>
    </row>
    <row r="11" spans="1:9">
      <c r="A11" s="1" t="s">
        <v>12</v>
      </c>
      <c r="F11" s="1" t="s">
        <v>13</v>
      </c>
    </row>
    <row r="12" spans="1:9">
      <c r="A12" s="1" t="s">
        <v>14</v>
      </c>
      <c r="F12" s="1" t="s">
        <v>13</v>
      </c>
    </row>
    <row r="13" spans="1:9">
      <c r="A13" s="1" t="s">
        <v>15</v>
      </c>
      <c r="F13" s="1" t="s">
        <v>13</v>
      </c>
    </row>
    <row r="14" spans="1:9">
      <c r="A14" s="1" t="s">
        <v>16</v>
      </c>
      <c r="F14" s="1" t="s">
        <v>17</v>
      </c>
    </row>
    <row r="15" spans="1:9">
      <c r="A15" s="1" t="s">
        <v>18</v>
      </c>
    </row>
    <row r="16" spans="1:9">
      <c r="A16" s="1" t="s">
        <v>19</v>
      </c>
    </row>
    <row r="17" spans="1:11">
      <c r="A17" s="1" t="s">
        <v>20</v>
      </c>
    </row>
    <row r="18" spans="1:11">
      <c r="A18" s="1" t="s">
        <v>21</v>
      </c>
      <c r="B18" s="1">
        <v>-6187925</v>
      </c>
      <c r="D18" s="1">
        <v>-67493720</v>
      </c>
    </row>
    <row r="19" spans="1:11">
      <c r="A19" s="1" t="s">
        <v>21</v>
      </c>
    </row>
    <row r="20" spans="1:11">
      <c r="A20" s="1" t="s">
        <v>22</v>
      </c>
    </row>
    <row r="21" spans="1:11">
      <c r="A21" s="1" t="s">
        <v>23</v>
      </c>
      <c r="B21" s="2">
        <v>-1879273</v>
      </c>
      <c r="D21" s="2">
        <v>-3816818</v>
      </c>
    </row>
    <row r="22" spans="1:11">
      <c r="A22" s="1" t="s">
        <v>24</v>
      </c>
      <c r="B22" s="2">
        <v>-313840</v>
      </c>
      <c r="D22" s="2">
        <v>-611653</v>
      </c>
    </row>
    <row r="23" spans="1:11">
      <c r="A23" s="1" t="s">
        <v>25</v>
      </c>
    </row>
    <row r="24" spans="1:11">
      <c r="A24" s="1" t="s">
        <v>26</v>
      </c>
    </row>
    <row r="25" spans="1:11">
      <c r="A25" s="1" t="s">
        <v>27</v>
      </c>
    </row>
    <row r="26" spans="1:11">
      <c r="A26" s="1" t="s">
        <v>28</v>
      </c>
      <c r="B26" s="2">
        <v>-820282</v>
      </c>
      <c r="D26" s="2">
        <v>-799503</v>
      </c>
    </row>
    <row r="27" spans="1:11">
      <c r="A27" s="1" t="s">
        <v>29</v>
      </c>
      <c r="B27" s="2">
        <v>-742905</v>
      </c>
      <c r="D27" s="2">
        <v>-1197936</v>
      </c>
    </row>
    <row r="28" spans="1:11">
      <c r="A28" s="1" t="s">
        <v>30</v>
      </c>
      <c r="K28" s="2">
        <f>B18+B21+B22+B26+B27+B37+B39</f>
        <v>-9972621</v>
      </c>
    </row>
    <row r="29" spans="1:11" ht="15" customHeight="1">
      <c r="A29" s="1" t="s">
        <v>31</v>
      </c>
    </row>
    <row r="30" spans="1:11" ht="15" customHeight="1">
      <c r="A30" s="1" t="s">
        <v>32</v>
      </c>
    </row>
    <row r="31" spans="1:11" ht="15" customHeight="1">
      <c r="A31" s="1" t="s">
        <v>33</v>
      </c>
    </row>
    <row r="32" spans="1:11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  <c r="B37" s="1">
        <v>-26539</v>
      </c>
      <c r="D37" s="1">
        <v>-31538</v>
      </c>
    </row>
    <row r="38" spans="1:4" ht="12.6" customHeight="1">
      <c r="A38" s="1" t="s">
        <v>40</v>
      </c>
      <c r="B38" s="2"/>
      <c r="D38" s="2"/>
    </row>
    <row r="39" spans="1:4" ht="12.6" customHeight="1">
      <c r="A39" s="1" t="s">
        <v>41</v>
      </c>
      <c r="B39" s="2">
        <v>-1857</v>
      </c>
      <c r="D39" s="2">
        <v>-324</v>
      </c>
    </row>
    <row r="40" spans="1:4">
      <c r="A40" s="1" t="s">
        <v>42</v>
      </c>
    </row>
    <row r="41" spans="1:4" ht="15">
      <c r="A41" s="1" t="s">
        <v>43</v>
      </c>
    </row>
    <row r="42" spans="1:4">
      <c r="A42" s="1" t="s">
        <v>44</v>
      </c>
      <c r="B42" s="1">
        <f>SUM(B9:B41)</f>
        <v>1380611</v>
      </c>
      <c r="D42" s="1">
        <f>SUM(D9:D41)</f>
        <v>1773017</v>
      </c>
    </row>
    <row r="43" spans="1:4">
      <c r="A43" s="1" t="s">
        <v>45</v>
      </c>
    </row>
    <row r="44" spans="1:4">
      <c r="A44" s="1" t="s">
        <v>46</v>
      </c>
      <c r="B44" s="2">
        <v>-69123</v>
      </c>
      <c r="D44" s="2">
        <v>-266001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1311488</v>
      </c>
      <c r="D47" s="1">
        <f>SUM(D42:D46)</f>
        <v>1507016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5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1311488</v>
      </c>
      <c r="D57" s="1">
        <f>D47+D55</f>
        <v>1507016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2021-07-11T09:12:07Z</dcterms:modified>
</cp:coreProperties>
</file>