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Elton\Desktop\Elsida\Dok babi\3. Vehap Dragjoshi\"/>
    </mc:Choice>
  </mc:AlternateContent>
  <xr:revisionPtr revIDLastSave="0" documentId="13_ncr:1_{77E9CF63-24BA-4882-8EBF-E45814DA16AC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25" i="1"/>
  <c r="B17" i="1"/>
  <c r="C12" i="1"/>
  <c r="C17" i="1"/>
  <c r="N11" i="1"/>
  <c r="N8" i="1"/>
  <c r="N12" i="1"/>
  <c r="M8" i="1"/>
  <c r="M27" i="1"/>
  <c r="N7" i="1"/>
  <c r="M23" i="1"/>
  <c r="N6" i="1"/>
  <c r="N24" i="1"/>
  <c r="M18" i="1"/>
  <c r="M7" i="1"/>
  <c r="N25" i="1"/>
  <c r="N23" i="1"/>
  <c r="M26" i="1"/>
  <c r="N26" i="1"/>
  <c r="M15" i="1"/>
  <c r="N20" i="1"/>
  <c r="M24" i="1"/>
  <c r="N14" i="1"/>
  <c r="M17" i="1"/>
  <c r="M12" i="1"/>
  <c r="M13" i="1"/>
  <c r="M16" i="1"/>
  <c r="N16" i="1"/>
  <c r="M25" i="1"/>
  <c r="M6" i="1"/>
  <c r="N18" i="1"/>
  <c r="N22" i="1"/>
  <c r="N9" i="1"/>
  <c r="M14" i="1"/>
  <c r="N15" i="1"/>
  <c r="M11" i="1"/>
  <c r="N13" i="1"/>
  <c r="M21" i="1"/>
  <c r="N17" i="1"/>
  <c r="N27" i="1"/>
  <c r="M10" i="1"/>
  <c r="M9" i="1"/>
  <c r="M22" i="1"/>
  <c r="N19" i="1"/>
  <c r="M20" i="1"/>
  <c r="N21" i="1"/>
  <c r="N10" i="1"/>
  <c r="M19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<sst xmlns="http://schemas.openxmlformats.org/spreadsheetml/2006/main" count="27" uniqueCount="26">
  <si>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</si>
  <si>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</si>
  <si>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</si>
  <si>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</si>
  <si>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</si>
  <si>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</si>
  <si>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</si>
  <si>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</si>
  <si>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</si>
  <si>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</si>
  <si>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</si>
  <si>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</si>
  <si>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</si>
  <si>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</si>
  <si>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</si>
  <si>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</si>
  <si>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</si>
  <si>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</si>
  <si>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</si>
  <si>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</si>
  <si>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</si>
  <si>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</si>
  <si>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</si>
  <si>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</si>
  <si>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</si>
  <si>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VEHAP DRAGJOSHI   NIPT : L72015006H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</si>
</sst>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3" fillId="0" borderId="0"/>
    <xf numFmtId="164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2" fillId="0" borderId="0" xfId="0" applyNumberFormat="1" applyFont="1" applyBorder="1" applyAlignment="1">
      <alignment horizontal="center" vertical="center"/>
    </xf>
    <xf numFmtId="165" fontId="2" fillId="0" borderId="0" xfId="3" applyNumberFormat="1" applyFont="1" applyBorder="1" applyAlignment="1">
      <alignment vertical="center"/>
    </xf>
    <xf numFmtId="165" fontId="0" fillId="0" borderId="0" xfId="3" applyNumberFormat="1" applyFont="1" applyBorder="1"/>
    <xf numFmtId="165" fontId="0" fillId="0" borderId="0" xfId="3" applyNumberFormat="1" applyFont="1"/>
    <xf numFmtId="165" fontId="3" fillId="0" borderId="0" xfId="3" applyNumberFormat="1" applyFont="1" applyBorder="1" applyAlignment="1">
      <alignment vertical="center"/>
    </xf>
    <xf numFmtId="165" fontId="4" fillId="0" borderId="0" xfId="3" applyNumberFormat="1" applyFont="1" applyBorder="1" applyAlignment="1">
      <alignment vertical="center"/>
    </xf>
    <xf numFmtId="165" fontId="8" fillId="0" borderId="0" xfId="3" applyNumberFormat="1" applyFont="1" applyBorder="1" applyAlignment="1">
      <alignment vertical="center"/>
    </xf>
    <xf numFmtId="165" fontId="1" fillId="3" borderId="3" xfId="3" applyNumberFormat="1" applyFont="1" applyFill="1" applyBorder="1" applyAlignment="1">
      <alignment vertical="center"/>
    </xf>
    <xf numFmtId="165" fontId="1" fillId="0" borderId="0" xfId="3" applyNumberFormat="1" applyFont="1" applyBorder="1" applyAlignment="1">
      <alignment vertical="center"/>
    </xf>
    <xf numFmtId="165" fontId="6" fillId="0" borderId="0" xfId="3" applyNumberFormat="1" applyFont="1" applyBorder="1" applyAlignment="1">
      <alignment vertical="center"/>
    </xf>
    <xf numFmtId="165" fontId="4" fillId="0" borderId="0" xfId="3" applyNumberFormat="1" applyFont="1" applyBorder="1" applyAlignment="1">
      <alignment horizontal="left" vertical="center"/>
    </xf>
    <xf numFmtId="165" fontId="1" fillId="2" borderId="2" xfId="3" applyNumberFormat="1" applyFont="1" applyFill="1" applyBorder="1" applyAlignment="1">
      <alignment vertical="center"/>
    </xf>
    <xf numFmtId="165" fontId="1" fillId="2" borderId="1" xfId="3" applyNumberFormat="1" applyFont="1" applyFill="1" applyBorder="1" applyAlignment="1">
      <alignment vertical="center"/>
    </xf>
    <xf numFmtId="165" fontId="0" fillId="0" borderId="0" xfId="0" applyNumberFormat="1"/>
    <xf numFmtId="0" fontId="14" fillId="0" borderId="0" xfId="0" applyFont="1"/>
    <xf numFmtId="0" fontId="0" fillId="2" borderId="0" xfId="0" applyFill="1"/>
    <xf numFmtId="165" fontId="0" fillId="2" borderId="0" xfId="0" applyNumberFormat="1" applyFill="1"/>
    <xf numFmtId="165" fontId="15" fillId="3" borderId="3" xfId="3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9"/>
  <sheetViews>
    <sheetView tabSelected="1" zoomScale="90" zoomScaleNormal="90" workbookViewId="0">
      <selection activeCell="G18" sqref="G18"/>
    </sheetView>
  </sheetViews>
  <sheetFormatPr defaultRowHeight="15" x14ac:dyDescent="0.25"/>
  <cols>
    <col min="1" max="1" width="68.7109375" customWidth="1"/>
    <col min="2" max="2" width="14" customWidth="1"/>
    <col min="3" max="3" width="12.85546875" customWidth="1"/>
    <col min="5" max="5" width="10.42578125" customWidth="1"/>
    <col min="6" max="6" width="12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12" t="s">
        <v>23</v>
      </c>
    </row>
    <row r="2" spans="1:14" ht="15" customHeight="1" x14ac:dyDescent="0.25">
      <c r="A2" s="31" t="s">
        <v>22</v>
      </c>
      <c r="B2" s="11" t="s">
        <v>21</v>
      </c>
      <c r="C2" s="11" t="s">
        <v>21</v>
      </c>
    </row>
    <row r="3" spans="1:14" ht="15" customHeight="1" x14ac:dyDescent="0.25">
      <c r="A3" s="32"/>
      <c r="B3" s="13">
        <v>2020</v>
      </c>
      <c r="C3" s="13">
        <v>2019</v>
      </c>
    </row>
    <row r="4" spans="1:14" x14ac:dyDescent="0.25">
      <c r="A4" s="10" t="s">
        <v>20</v>
      </c>
      <c r="B4" s="1"/>
      <c r="C4" s="1"/>
    </row>
    <row r="5" spans="1:14" x14ac:dyDescent="0.25">
      <c r="B5" s="14"/>
      <c r="C5" s="15"/>
    </row>
    <row r="6" spans="1:14" x14ac:dyDescent="0.25">
      <c r="A6" s="6" t="s">
        <v>19</v>
      </c>
      <c r="B6" s="16"/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>
        <v>9895600</v>
      </c>
      <c r="C7" s="15">
        <v>6526639</v>
      </c>
      <c r="F7" s="2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F8" s="2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F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-6875161</v>
      </c>
      <c r="C10" s="15">
        <v>-4373343</v>
      </c>
      <c r="F10" s="2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-33256</v>
      </c>
      <c r="C11" s="15">
        <v>-38108</v>
      </c>
      <c r="F11" s="2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8">
        <v>-2141025</v>
      </c>
      <c r="C12" s="29">
        <f>SUM(C13:C14)</f>
        <v>-1464009</v>
      </c>
      <c r="F12" s="2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>
        <v>-1835357</v>
      </c>
      <c r="C13" s="15">
        <v>-1236270</v>
      </c>
      <c r="F13" s="2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>
        <v>-305668</v>
      </c>
      <c r="C14" s="15">
        <v>-227739</v>
      </c>
      <c r="F14" s="2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-108863</v>
      </c>
      <c r="C15" s="15">
        <v>-113363</v>
      </c>
      <c r="F15" s="2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-18109</v>
      </c>
      <c r="C16" s="15">
        <v>-15685</v>
      </c>
      <c r="F16" s="2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30">
        <f>SUM(B6:B12,B15:B16)</f>
        <v>719186</v>
      </c>
      <c r="C17" s="30">
        <f>SUM(C6:C12,C15:C16)</f>
        <v>522131</v>
      </c>
      <c r="D17" s="26"/>
      <c r="F17" s="2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F18" s="2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5"/>
      <c r="F19" s="2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/>
      <c r="C20" s="15">
        <v>0</v>
      </c>
      <c r="F20" s="2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5">
        <v>0</v>
      </c>
      <c r="F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5">
        <v>0</v>
      </c>
      <c r="F22" s="2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v>0</v>
      </c>
      <c r="C23" s="20">
        <v>0</v>
      </c>
      <c r="F23" s="2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5"/>
      <c r="F24" s="2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</f>
        <v>719186</v>
      </c>
      <c r="C25" s="24">
        <v>522131</v>
      </c>
      <c r="F25" s="2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-36059</v>
      </c>
      <c r="C26" s="15">
        <v>-26107</v>
      </c>
      <c r="F26" s="2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B25+B26</f>
        <v>683127</v>
      </c>
      <c r="C27" s="25">
        <f>C25+C26</f>
        <v>496024</v>
      </c>
      <c r="F27" s="2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  <c r="F28" s="26"/>
    </row>
    <row r="29" spans="1:14" x14ac:dyDescent="0.25">
      <c r="A29" s="1"/>
      <c r="B29" s="15"/>
      <c r="C29" s="15"/>
      <c r="F29" s="26"/>
    </row>
    <row r="30" spans="1:14" x14ac:dyDescent="0.25">
      <c r="A30" s="1"/>
      <c r="B30" s="15"/>
      <c r="C30" s="15"/>
    </row>
    <row r="31" spans="1:14" x14ac:dyDescent="0.25">
      <c r="B31" s="16"/>
      <c r="C31" s="16"/>
      <c r="E31" s="27"/>
      <c r="F31" s="27"/>
    </row>
    <row r="32" spans="1:14" x14ac:dyDescent="0.25">
      <c r="B32" s="16"/>
      <c r="C32" s="16"/>
    </row>
    <row r="39" spans="5:5" x14ac:dyDescent="0.25">
      <c r="E39" s="2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Elton</cp:lastModifiedBy>
  <dcterms:created xsi:type="dcterms:W3CDTF">2018-06-20T15:30:23Z</dcterms:created>
  <dcterms:modified xsi:type="dcterms:W3CDTF">2021-05-18T11:20:06Z</dcterms:modified>
</cp:coreProperties>
</file>