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lientet\Ariu\Ariu 2018\"/>
    </mc:Choice>
  </mc:AlternateContent>
  <bookViews>
    <workbookView xWindow="0" yWindow="0" windowWidth="16110" windowHeight="1012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<sst xmlns="http://schemas.openxmlformats.org/spreadsheetml/2006/main" count="414" uniqueCount="271">
  <si>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</si>
  <si>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</si>
  <si>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</si>
  <si>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</si>
  <si>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</si>
  <si>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</si>
  <si>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</si>
  <si>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</si>
  <si>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</si>
  <si>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</si>
  <si>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</si>
  <si>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</si>
  <si>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</si>
  <si>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</si>
  <si>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</si>
  <si>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</si>
  <si>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</si>
  <si>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</si>
  <si>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</si>
  <si>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</si>
  <si>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</si>
  <si>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</si>
  <si>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</si>
  <si>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</si>
  <si>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</si>
  <si>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</si>
  <si>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</si>
  <si>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</si>
  <si>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</si>
  <si>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</si>
  <si>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</si>
  <si>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</si>
  <si>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</si>
  <si>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</si>
  <si>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</si>
  <si>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</si>
  <si>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</si>
  <si>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</si>
  <si>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</si>
  <si>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</si>
  <si>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</si>
  <si>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</si>
  <si>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</si>
  <si>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</si>
  <si>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</si>
  <si>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</si>
  <si>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</si>
  <si>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</si>
  <si>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</si>
  <si>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</si>
  <si>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</si>
  <si>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</si>
  <si>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</si>
  <si>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</si>
  <si>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</si>
  <si>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</si>
  <si>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</si>
  <si>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</si>
  <si>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</si>
  <si>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</si>
  <si>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</si>
  <si>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</si>
  <si>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</si>
  <si>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</si>
  <si>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</si>
  <si>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</si>
  <si>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</si>
  <si>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</si>
  <si>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</si>
  <si>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</si>
  <si>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</si>
  <si>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</si>
  <si>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</si>
  <si>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</si>
  <si>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</si>
  <si>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</si>
  <si>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</si>
  <si>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</si>
  <si>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</si>
  <si>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</si>
  <si>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</si>
  <si>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</si>
  <si>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</si>
  <si>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</si>
  <si>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</si>
  <si>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</si>
  <si>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</si>
  <si>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</si>
  <si>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</si>
  <si>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</si>
  <si>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</si>
  <si>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</si>
  <si>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</si>
  <si>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</si>
  <si>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</si>
  <si>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</si>
  <si>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</si>
  <si>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</si>
  <si>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</si>
  <si>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</si>
  <si>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</si>
  <si>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</si>
  <si>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</si>
  <si>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</si>
  <si>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</si>
  <si>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</si>
  <si>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</si>
  <si>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</si>
  <si>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</si>
  <si>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</si>
  <si>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</si>
  <si>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</si>
  <si>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</si>
  <si>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</si>
  <si>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</si>
  <si>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</si>
  <si>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</si>
  <si>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</si>
  <si>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</si>
  <si>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</si>
  <si>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</si>
  <si>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</si>
  <si>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</si>
  <si>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</si>
  <si>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</si>
  <si>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</si>
  <si>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</si>
  <si>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</si>
  <si>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</si>
  <si>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</si>
  <si>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</si>
  <si>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</si>
  <si>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</si>
  <si>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</si>
  <si>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</si>
  <si>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</si>
  <si>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</si>
  <si>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</si>
  <si>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</si>
  <si>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</si>
  <si>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</si>
  <si>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</si>
  <si>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</si>
  <si>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</si>
  <si>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</si>
  <si>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</si>
  <si>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</si>
  <si>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</si>
  <si>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</si>
  <si>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</si>
  <si>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</si>
  <si>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</si>
  <si>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</si>
  <si>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</si>
  <si>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</si>
  <si>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</si>
  <si>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</si>
  <si>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</si>
  <si>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</si>
  <si>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</si>
  <si>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</si>
  <si>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</si>
  <si>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</si>
  <si>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</si>
  <si>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</si>
  <si>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</si>
  <si>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</si>
  <si>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</si>
  <si>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</si>
  <si>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</si>
  <si>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</si>
  <si>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</si>
  <si>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</si>
  <si>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</si>
  <si>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</si>
  <si>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</si>
  <si>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</si>
  <si>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</si>
  <si>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</si>
  <si>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</si>
  <si>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</si>
  <si>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</si>
  <si>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</si>
  <si>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</si>
  <si>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</si>
  <si>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</si>
  <si>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</si>
  <si>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</si>
  <si>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</si>
  <si>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</si>
  <si>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</si>
  <si>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</si>
  <si>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</si>
  <si>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</si>
  <si>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</si>
  <si>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</si>
  <si>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</si>
  <si>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</si>
  <si>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</si>
  <si>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</si>
  <si>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</si>
  <si>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</si>
  <si>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</si>
  <si>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</si>
  <si>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</si>
  <si>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</si>
  <si>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</si>
  <si>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</si>
  <si>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</si>
  <si>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</si>
  <si>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</si>
  <si>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</si>
  <si>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</si>
  <si>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</si>
  <si>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</si>
  <si>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</si>
  <si>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</si>
  <si>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</si>
  <si>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</si>
  <si>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</si>
  <si>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</si>
  <si>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</si>
  <si>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</si>
  <si>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</si>
  <si>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</si>
  <si>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</si>
  <si>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</si>
  <si>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</si>
  <si>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</si>
  <si>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</si>
  <si>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</si>
  <si>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</si>
  <si>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</si>
  <si>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</si>
  <si>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</si>
  <si>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</si>
  <si>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</si>
  <si>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</si>
  <si>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</si>
  <si>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</si>
  <si>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</si>
  <si>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</si>
  <si>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</si>
  <si>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</si>
  <si>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</si>
  <si>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</si>
  <si>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</si>
  <si>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</si>
  <si>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</si>
  <si>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</si>
  <si>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</si>
  <si>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</si>
  <si>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</si>
  <si>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</si>
  <si>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</si>
  <si>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</si>
  <si>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</si>
  <si>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</si>
  <si>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</si>
  <si>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</si>
  <si>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</si>
  <si>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</si>
  <si>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</si>
  <si>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</si>
  <si>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</si>
  <si>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</si>
  <si>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</si>
  <si>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</si>
  <si>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Ariu-Ariu shpk</t>
  </si>
  <si>
    <t>NIPT  - L27418702D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</si>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</sst>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zoomScaleNormal="100" workbookViewId="0">
      <selection activeCell="B38" sqref="B3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20060000</v>
      </c>
      <c r="C10" s="52"/>
      <c r="D10" s="64">
        <v>11298652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>
        <v>5200000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-17764246</v>
      </c>
      <c r="C19" s="52"/>
      <c r="D19" s="64">
        <v>-10000591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-9782096</v>
      </c>
      <c r="C22" s="52"/>
      <c r="D22" s="64">
        <v>-3245767</v>
      </c>
      <c r="E22" s="51"/>
      <c r="F22" s="42"/>
    </row>
    <row r="23" spans="1:6">
      <c r="A23" s="63" t="s">
        <v>245</v>
      </c>
      <c r="B23" s="64">
        <v>-1633612</v>
      </c>
      <c r="C23" s="52"/>
      <c r="D23" s="64">
        <v>-403268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-492794</v>
      </c>
      <c r="E26" s="51"/>
      <c r="F26" s="42"/>
    </row>
    <row r="27" spans="1:6">
      <c r="A27" s="45" t="s">
        <v>221</v>
      </c>
      <c r="B27" s="64">
        <v>-7810236</v>
      </c>
      <c r="C27" s="52"/>
      <c r="D27" s="64">
        <v>-87060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-396146</v>
      </c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-17326336</v>
      </c>
      <c r="C42" s="55"/>
      <c r="D42" s="54">
        <f>SUM(D9:D41)</f>
        <v>2269172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-113459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-17326336</v>
      </c>
      <c r="C47" s="58"/>
      <c r="D47" s="67">
        <f>SUM(D42:D46)</f>
        <v>2155713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-17326336</v>
      </c>
      <c r="C57" s="77"/>
      <c r="D57" s="76">
        <f>D47+D55</f>
        <v>2155713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2019-06-22T07:55:19Z</dcterms:modified>
</cp:coreProperties>
</file>