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5" yWindow="-15" windowWidth="8655" windowHeight="970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B47" s="1"/>
  <c r="D55" l="1"/>
  <c r="B55"/>
  <c r="B57" s="1"/>
  <c r="D47"/>
  <c r="D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<sst xmlns="http://schemas.openxmlformats.org/spreadsheetml/2006/main" count="412" uniqueCount="269">
  <si>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</si>
  <si>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</si>
  <si>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</si>
  <si>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</si>
  <si>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</si>
  <si>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</si>
  <si>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</si>
  <si>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</si>
  <si>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</si>
  <si>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</si>
  <si>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</si>
  <si>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</si>
  <si>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</si>
  <si>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</si>
  <si>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</si>
  <si>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</si>
  <si>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</si>
  <si>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</si>
  <si>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</si>
  <si>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</si>
  <si>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</si>
  <si>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</si>
  <si>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</si>
  <si>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</si>
  <si>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</si>
  <si>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</si>
  <si>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</si>
  <si>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</si>
  <si>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</si>
  <si>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</si>
  <si>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</si>
  <si>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</si>
  <si>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</si>
  <si>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</si>
  <si>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</si>
  <si>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</si>
  <si>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</si>
  <si>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</si>
  <si>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</si>
  <si>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</si>
  <si>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</si>
  <si>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</si>
  <si>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</si>
  <si>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</si>
  <si>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</si>
  <si>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</si>
  <si>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</si>
  <si>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</si>
  <si>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</si>
  <si>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</si>
  <si>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</si>
  <si>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</si>
  <si>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</si>
  <si>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</si>
  <si>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</si>
  <si>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</si>
  <si>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</si>
  <si>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</si>
  <si>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</si>
  <si>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</si>
  <si>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</si>
  <si>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</si>
  <si>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</si>
  <si>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</si>
  <si>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</si>
  <si>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</si>
  <si>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</si>
  <si>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</si>
  <si>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</si>
  <si>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</si>
  <si>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</si>
  <si>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</si>
  <si>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</si>
  <si>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</si>
  <si>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</si>
  <si>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</si>
  <si>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</si>
  <si>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</si>
  <si>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</si>
  <si>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</si>
  <si>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</si>
  <si>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</si>
  <si>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</si>
  <si>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</si>
  <si>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</si>
  <si>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</si>
  <si>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</si>
  <si>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</si>
  <si>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</si>
  <si>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</si>
  <si>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</si>
  <si>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</si>
  <si>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</si>
  <si>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</si>
  <si>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</si>
  <si>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</si>
  <si>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</si>
  <si>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</si>
  <si>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</si>
  <si>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</si>
  <si>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</si>
  <si>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</si>
  <si>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</si>
  <si>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</si>
  <si>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</si>
  <si>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</si>
  <si>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</si>
  <si>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</si>
  <si>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</si>
  <si>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</si>
  <si>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</si>
  <si>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</si>
  <si>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</si>
  <si>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</si>
  <si>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</si>
  <si>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</si>
  <si>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</si>
  <si>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</si>
  <si>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</si>
  <si>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</si>
  <si>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</si>
  <si>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</si>
  <si>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</si>
  <si>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</si>
  <si>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</si>
  <si>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</si>
  <si>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</si>
  <si>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</si>
  <si>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</si>
  <si>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</si>
  <si>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</si>
  <si>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</si>
  <si>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</si>
  <si>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</si>
  <si>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</si>
  <si>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</si>
  <si>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</si>
  <si>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</si>
  <si>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</si>
  <si>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</si>
  <si>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</si>
  <si>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</si>
  <si>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</si>
  <si>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</si>
  <si>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</si>
  <si>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</si>
  <si>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</si>
  <si>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</si>
  <si>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</si>
  <si>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</si>
  <si>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</si>
  <si>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</si>
  <si>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</si>
  <si>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</si>
  <si>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</si>
  <si>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</si>
  <si>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</si>
  <si>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</si>
  <si>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</si>
  <si>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</si>
  <si>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</si>
  <si>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</si>
  <si>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</si>
  <si>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</si>
  <si>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</si>
  <si>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</si>
  <si>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</si>
  <si>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</si>
  <si>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</si>
  <si>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</si>
  <si>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</si>
  <si>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</si>
  <si>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</si>
  <si>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</si>
  <si>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</si>
  <si>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</si>
  <si>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</si>
  <si>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</si>
  <si>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</si>
  <si>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</si>
  <si>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</si>
  <si>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</si>
  <si>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</si>
  <si>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</si>
  <si>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</si>
  <si>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</si>
  <si>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</si>
  <si>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</si>
  <si>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</si>
  <si>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</si>
  <si>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</si>
  <si>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</si>
  <si>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</si>
  <si>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</si>
  <si>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</si>
  <si>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</si>
  <si>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</si>
  <si>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</si>
  <si>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</si>
  <si>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</si>
  <si>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</si>
  <si>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</si>
  <si>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</si>
  <si>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</si>
  <si>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</si>
  <si>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</si>
  <si>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</si>
  <si>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</si>
  <si>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</si>
  <si>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</si>
  <si>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</si>
  <si>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</si>
  <si>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</si>
  <si>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</si>
  <si>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</si>
  <si>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</si>
  <si>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</si>
  <si>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</si>
  <si>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</si>
  <si>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</si>
  <si>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</si>
  <si>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</si>
  <si>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</si>
  <si>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</si>
  <si>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</si>
  <si>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</si>
  <si>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</si>
  <si>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</si>
  <si>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</si>
  <si>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</si>
  <si>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</si>
  <si>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</si>
  <si>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</si>
  <si>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</si>
  <si>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</si>
  <si>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</si>
  <si>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</si>
  <si>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</si>
  <si>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</si>
  <si>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</si>
  <si>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</si>
  <si>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</si>
  <si>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</si>
  <si>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</si>
  <si>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</si>
  <si>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</si>
  <si>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</si>
  <si>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</si>
  <si>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</si>
  <si>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</si>
  <si>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</si>
  <si>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</si>
  <si>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</si>
  <si>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</si>
  <si>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</si>
  <si>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</si>
  <si>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</si>
  <si>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</si>
  <si>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</si>
  <si>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</si>
  <si>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</si>
  <si>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</si>
  <si>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</si>
  <si>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</si>
  <si>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</si>
  <si>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</si>
  <si>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MARSOK</t>
  </si>
  <si>
    <t>J62904234Q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</si>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</sst>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rgb="FF555555"/>
      <name val="Arial"/>
      <family val="2"/>
    </font>
    <font>
      <sz val="11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Border="1" applyAlignment="1">
      <alignment horizontal="right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  <xf numFmtId="37" fontId="188" fillId="61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0" fontId="189" fillId="0" borderId="0" xfId="0" applyNumberFormat="1" applyFont="1" applyFill="1" applyBorder="1" applyAlignment="1" applyProtection="1"/>
    <xf numFmtId="0" fontId="190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70" sqref="F70"/>
    </sheetView>
  </sheetViews>
  <sheetFormatPr defaultRowHeight="15"/>
  <cols>
    <col min="1" max="1" width="89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90" t="s">
        <v>266</v>
      </c>
    </row>
    <row r="3" spans="1:6">
      <c r="A3" s="91" t="s">
        <v>267</v>
      </c>
    </row>
    <row r="4" spans="1:6">
      <c r="A4" s="50" t="s">
        <v>265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2020</v>
      </c>
      <c r="C7" s="43"/>
      <c r="D7" s="43">
        <v>2019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197778354</v>
      </c>
      <c r="C10" s="52"/>
      <c r="D10" s="64">
        <v>231003047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>
        <v>88394</v>
      </c>
      <c r="E14" s="51"/>
      <c r="F14" s="82" t="s">
        <v>263</v>
      </c>
    </row>
    <row r="15" spans="1:6">
      <c r="A15" s="45" t="s">
        <v>214</v>
      </c>
      <c r="B15" s="86"/>
      <c r="C15" s="87"/>
      <c r="D15" s="86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-175053026</v>
      </c>
      <c r="C19" s="52"/>
      <c r="D19" s="64">
        <v>-213411349</v>
      </c>
      <c r="E19" s="51"/>
      <c r="F19" s="42"/>
    </row>
    <row r="20" spans="1:6">
      <c r="A20" s="63" t="s">
        <v>241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-4236000</v>
      </c>
      <c r="C22" s="52"/>
      <c r="D22" s="64">
        <v>-4402004</v>
      </c>
      <c r="E22" s="51"/>
      <c r="F22" s="42"/>
    </row>
    <row r="23" spans="1:6">
      <c r="A23" s="63" t="s">
        <v>243</v>
      </c>
      <c r="B23" s="64">
        <v>-709295</v>
      </c>
      <c r="C23" s="52"/>
      <c r="D23" s="64">
        <v>-744511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-1531935</v>
      </c>
      <c r="C26" s="52"/>
      <c r="D26" s="64">
        <v>-1753824</v>
      </c>
      <c r="E26" s="51"/>
      <c r="F26" s="42"/>
    </row>
    <row r="27" spans="1:6">
      <c r="A27" s="45" t="s">
        <v>219</v>
      </c>
      <c r="B27" s="64">
        <v>-1692508</v>
      </c>
      <c r="C27" s="52"/>
      <c r="D27" s="64">
        <v>-2988205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88"/>
      <c r="C29" s="89"/>
      <c r="D29" s="88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 ht="29.25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-799815</v>
      </c>
      <c r="C37" s="52"/>
      <c r="D37" s="64">
        <v>-340653</v>
      </c>
      <c r="E37" s="51"/>
      <c r="F37" s="42"/>
    </row>
    <row r="38" spans="1:6" ht="30">
      <c r="A38" s="63" t="s">
        <v>251</v>
      </c>
      <c r="B38" s="86"/>
      <c r="C38" s="52"/>
      <c r="D38" s="64"/>
      <c r="E38" s="51"/>
      <c r="F38" s="42"/>
    </row>
    <row r="39" spans="1:6">
      <c r="A39" s="63" t="s">
        <v>250</v>
      </c>
      <c r="B39" s="84"/>
      <c r="C39" s="85"/>
      <c r="D39" s="8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13755775</v>
      </c>
      <c r="C42" s="55"/>
      <c r="D42" s="54">
        <f>SUM(D9:D41)</f>
        <v>7450895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-2063366</v>
      </c>
      <c r="C44" s="52"/>
      <c r="D44" s="64">
        <v>-1309953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11692409</v>
      </c>
      <c r="C47" s="58"/>
      <c r="D47" s="67">
        <f>SUM(D42:D46)</f>
        <v>6140942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11692409</v>
      </c>
      <c r="C57" s="77"/>
      <c r="D57" s="76">
        <f>D47+D55</f>
        <v>6140942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2021-07-09T11:43:04Z</dcterms:modified>
</cp:coreProperties>
</file>