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7" i="18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<sst xmlns="http://schemas.openxmlformats.org/spreadsheetml/2006/main" count="414" uniqueCount="271">
  <si>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</si>
  <si>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</si>
  <si>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</si>
  <si>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</si>
  <si>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</si>
  <si>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</si>
  <si>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</si>
  <si>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</si>
  <si>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</si>
  <si>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</si>
  <si>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</si>
  <si>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</si>
  <si>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</si>
  <si>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</si>
  <si>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</si>
  <si>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</si>
  <si>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</si>
  <si>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</si>
  <si>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</si>
  <si>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</si>
  <si>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</si>
  <si>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</si>
  <si>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</si>
  <si>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</si>
  <si>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</si>
  <si>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</si>
  <si>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</si>
  <si>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</si>
  <si>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</si>
  <si>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</si>
  <si>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</si>
  <si>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</si>
  <si>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</si>
  <si>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</si>
  <si>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</si>
  <si>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</si>
  <si>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</si>
  <si>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</si>
  <si>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</si>
  <si>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</si>
  <si>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</si>
  <si>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</si>
  <si>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</si>
  <si>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</si>
  <si>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</si>
  <si>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</si>
  <si>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</si>
  <si>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</si>
  <si>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</si>
  <si>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</si>
  <si>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</si>
  <si>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</si>
  <si>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</si>
  <si>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</si>
  <si>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</si>
  <si>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</si>
  <si>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</si>
  <si>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</si>
  <si>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</si>
  <si>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</si>
  <si>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</si>
  <si>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</si>
  <si>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</si>
  <si>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</si>
  <si>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</si>
  <si>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</si>
  <si>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</si>
  <si>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</si>
  <si>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</si>
  <si>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</si>
  <si>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</si>
  <si>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</si>
  <si>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</si>
  <si>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</si>
  <si>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</si>
  <si>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</si>
  <si>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</si>
  <si>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</si>
  <si>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</si>
  <si>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</si>
  <si>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</si>
  <si>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</si>
  <si>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</si>
  <si>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</si>
  <si>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</si>
  <si>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</si>
  <si>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</si>
  <si>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</si>
  <si>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</si>
  <si>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</si>
  <si>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</si>
  <si>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</si>
  <si>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</si>
  <si>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</si>
  <si>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</si>
  <si>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</si>
  <si>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</si>
  <si>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</si>
  <si>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</si>
  <si>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</si>
  <si>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</si>
  <si>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</si>
  <si>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</si>
  <si>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</si>
  <si>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</si>
  <si>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</si>
  <si>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</si>
  <si>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</si>
  <si>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</si>
  <si>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</si>
  <si>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</si>
  <si>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</si>
  <si>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</si>
  <si>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</si>
  <si>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</si>
  <si>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</si>
  <si>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</si>
  <si>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</si>
  <si>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</si>
  <si>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</si>
  <si>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</si>
  <si>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</si>
  <si>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</si>
  <si>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</si>
  <si>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</si>
  <si>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</si>
  <si>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</si>
  <si>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</si>
  <si>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</si>
  <si>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</si>
  <si>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</si>
  <si>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</si>
  <si>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</si>
  <si>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</si>
  <si>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</si>
  <si>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</si>
  <si>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</si>
  <si>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</si>
  <si>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</si>
  <si>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</si>
  <si>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</si>
  <si>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</si>
  <si>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</si>
  <si>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</si>
  <si>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</si>
  <si>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</si>
  <si>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</si>
  <si>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</si>
  <si>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</si>
  <si>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</si>
  <si>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</si>
  <si>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</si>
  <si>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</si>
  <si>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</si>
  <si>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</si>
  <si>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</si>
  <si>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</si>
  <si>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</si>
  <si>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</si>
  <si>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</si>
  <si>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</si>
  <si>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</si>
  <si>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</si>
  <si>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</si>
  <si>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</si>
  <si>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</si>
  <si>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</si>
  <si>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</si>
  <si>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</si>
  <si>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</si>
  <si>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</si>
  <si>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</si>
  <si>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</si>
  <si>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</si>
  <si>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</si>
  <si>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</si>
  <si>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</si>
  <si>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</si>
  <si>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</si>
  <si>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</si>
  <si>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</si>
  <si>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</si>
  <si>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</si>
  <si>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</si>
  <si>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</si>
  <si>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</si>
  <si>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</si>
  <si>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</si>
  <si>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</si>
  <si>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</si>
  <si>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</si>
  <si>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</si>
  <si>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</si>
  <si>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</si>
  <si>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</si>
  <si>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</si>
  <si>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</si>
  <si>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</si>
  <si>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</si>
  <si>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</si>
  <si>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</si>
  <si>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</si>
  <si>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</si>
  <si>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</si>
  <si>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</si>
  <si>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</si>
  <si>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</si>
  <si>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</si>
  <si>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</si>
  <si>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</si>
  <si>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</si>
  <si>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</si>
  <si>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</si>
  <si>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</si>
  <si>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</si>
  <si>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</si>
  <si>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</si>
  <si>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</si>
  <si>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</si>
  <si>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</si>
  <si>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</si>
  <si>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</si>
  <si>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</si>
  <si>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</si>
  <si>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</si>
  <si>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</si>
  <si>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</si>
  <si>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</si>
  <si>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</si>
  <si>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</si>
  <si>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</si>
  <si>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</si>
  <si>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</si>
  <si>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</si>
  <si>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</si>
  <si>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</si>
  <si>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</si>
  <si>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</si>
  <si>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</si>
  <si>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</si>
  <si>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</si>
  <si>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</si>
  <si>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</si>
  <si>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</si>
  <si>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</si>
  <si>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</si>
  <si>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</si>
  <si>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</si>
  <si>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</si>
  <si>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</si>
  <si>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</si>
  <si>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</si>
  <si>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</si>
  <si>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</si>
  <si>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</si>
  <si>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</si>
  <si>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</si>
  <si>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</si>
  <si>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</si>
  <si>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</si>
  <si>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</si>
  <si>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</si>
  <si>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</si>
  <si>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</si>
  <si>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</si>
  <si>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</si>
  <si>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</si>
  <si>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</si>
  <si>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</si>
  <si>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 xml:space="preserve"> PETROL 06</t>
  </si>
  <si>
    <t>NIPT L34523401A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</si>
</sst>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6" zoomScaleNormal="100" workbookViewId="0">
      <selection activeCell="G38" sqref="G38:G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267</v>
      </c>
    </row>
    <row r="10" spans="1:6">
      <c r="A10" s="63" t="s">
        <v>259</v>
      </c>
      <c r="B10" s="64">
        <v>75868792</v>
      </c>
      <c r="C10" s="52"/>
      <c r="D10" s="64">
        <v>97308384</v>
      </c>
      <c r="E10" s="51"/>
      <c r="F10" s="81" t="s">
        <v>264</v>
      </c>
    </row>
    <row r="11" spans="1:6">
      <c r="A11" s="63" t="s">
        <v>261</v>
      </c>
      <c r="B11" s="64"/>
      <c r="C11" s="52"/>
      <c r="D11" s="64"/>
      <c r="E11" s="51"/>
      <c r="F11" s="81" t="s">
        <v>265</v>
      </c>
    </row>
    <row r="12" spans="1:6">
      <c r="A12" s="63" t="s">
        <v>262</v>
      </c>
      <c r="B12" s="64"/>
      <c r="C12" s="52"/>
      <c r="D12" s="64"/>
      <c r="E12" s="51"/>
      <c r="F12" s="81" t="s">
        <v>265</v>
      </c>
    </row>
    <row r="13" spans="1:6">
      <c r="A13" s="63" t="s">
        <v>263</v>
      </c>
      <c r="B13" s="64"/>
      <c r="C13" s="52"/>
      <c r="D13" s="64"/>
      <c r="E13" s="51"/>
      <c r="F13" s="81" t="s">
        <v>265</v>
      </c>
    </row>
    <row r="14" spans="1:6">
      <c r="A14" s="63" t="s">
        <v>260</v>
      </c>
      <c r="B14" s="64">
        <v>200000</v>
      </c>
      <c r="C14" s="52"/>
      <c r="D14" s="64"/>
      <c r="E14" s="51"/>
      <c r="F14" s="81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-69491892</v>
      </c>
      <c r="C19" s="52"/>
      <c r="D19" s="64">
        <v>0</v>
      </c>
      <c r="E19" s="51"/>
      <c r="F19" s="42"/>
    </row>
    <row r="20" spans="1:6">
      <c r="A20" s="63" t="s">
        <v>244</v>
      </c>
      <c r="B20" s="64">
        <v>-2188622</v>
      </c>
      <c r="C20" s="52"/>
      <c r="D20" s="64">
        <v>-87090153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-2008813</v>
      </c>
      <c r="C22" s="52"/>
      <c r="D22" s="64">
        <v>-1921789</v>
      </c>
      <c r="E22" s="51"/>
      <c r="F22" s="42"/>
    </row>
    <row r="23" spans="1:6">
      <c r="A23" s="63" t="s">
        <v>246</v>
      </c>
      <c r="B23" s="64">
        <v>-340690</v>
      </c>
      <c r="C23" s="52"/>
      <c r="D23" s="64">
        <v>-320935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-364833</v>
      </c>
      <c r="E26" s="51"/>
      <c r="F26" s="42"/>
    </row>
    <row r="27" spans="1:6">
      <c r="A27" s="45" t="s">
        <v>221</v>
      </c>
      <c r="B27" s="64">
        <v>-898146</v>
      </c>
      <c r="C27" s="52"/>
      <c r="D27" s="64">
        <f>-1649662</f>
        <v>-1649662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22073</v>
      </c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-636</v>
      </c>
      <c r="C39" s="52"/>
      <c r="D39" s="64">
        <v>-69842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1162066</v>
      </c>
      <c r="C42" s="55"/>
      <c r="D42" s="54">
        <f>SUM(D9:D41)</f>
        <v>5891170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-240502</v>
      </c>
      <c r="C44" s="52"/>
      <c r="D44" s="64">
        <v>-887830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83">
        <f>SUM(B42:B46)</f>
        <v>921564</v>
      </c>
      <c r="C47" s="84"/>
      <c r="D47" s="83">
        <f>SUM(D42:D46)</f>
        <v>5003340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242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243</v>
      </c>
      <c r="B57" s="75">
        <f>B47+B55</f>
        <v>921564</v>
      </c>
      <c r="C57" s="76"/>
      <c r="D57" s="75">
        <f>D47+D55</f>
        <v>5003340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2019-07-07T12:44:22Z</dcterms:modified>
</cp:coreProperties>
</file>