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C23" i="1"/>
  <c r="B23"/>
  <c r="C17"/>
  <c r="C25" s="1"/>
  <c r="C27" s="1"/>
  <c r="B17"/>
  <c r="B25" s="1"/>
  <c r="B27" s="1"/>
  <c r="C12"/>
  <c r="B12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<sst xmlns="http://schemas.openxmlformats.org/spreadsheetml/2006/main" count="26" uniqueCount="25">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</sst>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_-* #,##0.00_L_e_k_-;\-* #,##0.00_L_e_k_-;_-* &quot;-&quot;??_L_e_k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1" fillId="0" borderId="0"/>
    <xf numFmtId="0" fontId="10" fillId="0" borderId="0"/>
    <xf numFmtId="0" fontId="7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 wrapText="1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Alignment="1">
      <alignment wrapTex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164" fontId="7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7" fillId="2" borderId="0" xfId="1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164" fontId="7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164" fontId="6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164" fontId="7" fillId="0" borderId="0" xfId="1" applyNumberFormat="1" applyFont="1" applyBorder="1" applyAlignment="1">
      <alignment horizontal="left" vertical="center"/>
    </xf>
    <xf numFmtId="164" fontId="7" fillId="2" borderId="2" xfId="1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164" fontId="7" fillId="2" borderId="3" xfId="1" applyNumberFormat="1" applyFont="1" applyFill="1" applyBorder="1" applyAlignment="1">
      <alignment vertical="center"/>
    </xf>
  </cellXfs>
  <cellStyles count="10">
    <cellStyle name="Comma" xfId="1" builtinId="3"/>
    <cellStyle name="Comma 2" xfId="2"/>
    <cellStyle name="Comma 3" xfId="3"/>
    <cellStyle name="Migliaia 2" xfId="4"/>
    <cellStyle name="Migliaia 2 2" xfId="5"/>
    <cellStyle name="Normal" xfId="0" builtinId="0"/>
    <cellStyle name="Normal 2" xfId="6"/>
    <cellStyle name="Normal 3" xfId="7"/>
    <cellStyle name="Normal 3 2" xfId="8"/>
    <cellStyle name="Normale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topLeftCell="A7" workbookViewId="0">
      <selection activeCell="B8" sqref="B8:B11"/>
    </sheetView>
  </sheetViews>
  <sheetFormatPr defaultRowHeight="15"/>
  <cols>
    <col min="1" max="1" width="53.5703125" customWidth="1"/>
    <col min="2" max="2" width="18.28515625" customWidth="1"/>
    <col min="3" max="3" width="18.7109375" customWidth="1"/>
  </cols>
  <sheetData>
    <row r="1" spans="1:3">
      <c r="A1" s="1"/>
    </row>
    <row r="2" spans="1:3" ht="30.75" customHeight="1">
      <c r="A2" s="2" t="s">
        <v>0</v>
      </c>
      <c r="B2" s="3" t="s">
        <v>1</v>
      </c>
      <c r="C2" s="3" t="s">
        <v>1</v>
      </c>
    </row>
    <row r="3" spans="1:3" ht="30.7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A5" s="7"/>
      <c r="B5" s="8"/>
      <c r="C5" s="6"/>
    </row>
    <row r="6" spans="1:3">
      <c r="A6" s="9" t="s">
        <v>5</v>
      </c>
      <c r="B6" s="10">
        <v>28638584</v>
      </c>
      <c r="C6" s="10">
        <v>26572839</v>
      </c>
    </row>
    <row r="7" spans="1:3">
      <c r="A7" s="9" t="s">
        <v>6</v>
      </c>
      <c r="B7" s="11"/>
      <c r="C7" s="11"/>
    </row>
    <row r="8" spans="1:3" ht="25.5">
      <c r="A8" s="9" t="s">
        <v>7</v>
      </c>
      <c r="B8" s="11">
        <v>-184300</v>
      </c>
      <c r="C8" s="11">
        <v>167504</v>
      </c>
    </row>
    <row r="9" spans="1:3" ht="25.5">
      <c r="A9" s="9" t="s">
        <v>8</v>
      </c>
      <c r="B9" s="11"/>
      <c r="C9" s="11"/>
    </row>
    <row r="10" spans="1:3">
      <c r="A10" s="9" t="s">
        <v>9</v>
      </c>
      <c r="B10" s="10">
        <v>-20229821</v>
      </c>
      <c r="C10" s="10">
        <v>-18166572</v>
      </c>
    </row>
    <row r="11" spans="1:3">
      <c r="A11" s="9" t="s">
        <v>10</v>
      </c>
      <c r="B11" s="10">
        <v>-447917</v>
      </c>
      <c r="C11" s="10">
        <v>-729617</v>
      </c>
    </row>
    <row r="12" spans="1:3">
      <c r="A12" s="9" t="s">
        <v>11</v>
      </c>
      <c r="B12" s="12">
        <f>SUM(B13:B14)</f>
        <v>-6149476</v>
      </c>
      <c r="C12" s="12">
        <f>SUM(C13:C14)</f>
        <v>-5703447</v>
      </c>
    </row>
    <row r="13" spans="1:3">
      <c r="A13" s="9" t="s">
        <v>12</v>
      </c>
      <c r="B13" s="10">
        <v>-5111400</v>
      </c>
      <c r="C13" s="10">
        <v>-4727930</v>
      </c>
    </row>
    <row r="14" spans="1:3">
      <c r="A14" s="9" t="s">
        <v>13</v>
      </c>
      <c r="B14" s="10">
        <v>-1038076</v>
      </c>
      <c r="C14" s="10">
        <v>-975517</v>
      </c>
    </row>
    <row r="15" spans="1:3">
      <c r="A15" s="9" t="s">
        <v>14</v>
      </c>
      <c r="B15" s="10"/>
      <c r="C15" s="10">
        <v>-445137</v>
      </c>
    </row>
    <row r="16" spans="1:3">
      <c r="A16" s="9" t="s">
        <v>15</v>
      </c>
      <c r="B16" s="10">
        <v>-343356</v>
      </c>
      <c r="C16" s="10">
        <v>-768925</v>
      </c>
    </row>
    <row r="17" spans="1:3">
      <c r="A17" s="13" t="s">
        <v>16</v>
      </c>
      <c r="B17" s="14">
        <f>SUM(B6:B12,B15:B16)</f>
        <v>1283714</v>
      </c>
      <c r="C17" s="14">
        <f>SUM(C6:C12,C15:C16)</f>
        <v>926645</v>
      </c>
    </row>
    <row r="18" spans="1:3">
      <c r="A18" s="15"/>
      <c r="B18" s="10"/>
      <c r="C18" s="10"/>
    </row>
    <row r="19" spans="1:3">
      <c r="A19" s="16" t="s">
        <v>17</v>
      </c>
      <c r="B19" s="17"/>
      <c r="C19" s="11"/>
    </row>
    <row r="20" spans="1:3">
      <c r="A20" s="18" t="s">
        <v>18</v>
      </c>
      <c r="B20" s="17"/>
      <c r="C20" s="11"/>
    </row>
    <row r="21" spans="1:3">
      <c r="A21" s="9" t="s">
        <v>19</v>
      </c>
      <c r="B21" s="10"/>
      <c r="C21" s="10">
        <v>-2190</v>
      </c>
    </row>
    <row r="22" spans="1:3">
      <c r="A22" s="9" t="s">
        <v>20</v>
      </c>
      <c r="B22" s="10"/>
      <c r="C22" s="11"/>
    </row>
    <row r="23" spans="1:3">
      <c r="A23" s="15" t="s">
        <v>21</v>
      </c>
      <c r="B23" s="14">
        <f>SUM(B20:B22)</f>
        <v>0</v>
      </c>
      <c r="C23" s="14">
        <f>SUM(C20:C22)</f>
        <v>-2190</v>
      </c>
    </row>
    <row r="24" spans="1:3">
      <c r="A24" s="19"/>
      <c r="B24" s="20"/>
      <c r="C24" s="11"/>
    </row>
    <row r="25" spans="1:3" ht="15.75" thickBot="1">
      <c r="A25" s="19" t="s">
        <v>22</v>
      </c>
      <c r="B25" s="21">
        <f>B17+B23</f>
        <v>1283714</v>
      </c>
      <c r="C25" s="21">
        <f>C17+C23</f>
        <v>924455</v>
      </c>
    </row>
    <row r="26" spans="1:3">
      <c r="A26" s="22" t="s">
        <v>23</v>
      </c>
      <c r="B26" s="10">
        <v>-192557</v>
      </c>
      <c r="C26" s="10">
        <v>-170056</v>
      </c>
    </row>
    <row r="27" spans="1:3" ht="15.75" thickBot="1">
      <c r="A27" s="19" t="s">
        <v>24</v>
      </c>
      <c r="B27" s="23">
        <f>B25+B26</f>
        <v>1091157</v>
      </c>
      <c r="C27" s="23">
        <f>C25+C26</f>
        <v>754399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6"/>
      <c r="C30" s="6"/>
    </row>
  </sheetData>
  <mergeCells count="1">
    <mergeCell ref="A2:A3"/>
  </mergeCells>
  <pageMargins left="0.7" right="0.53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dcterms:created xsi:type="dcterms:W3CDTF">2021-07-20T07:54:22Z</dcterms:created>
  <dcterms:modified xsi:type="dcterms:W3CDTF">2021-07-20T07:54:31Z</dcterms:modified>
</cp:coreProperties>
</file>