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0" i="18"/>
  <c r="B3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<sst xmlns="http://schemas.openxmlformats.org/spreadsheetml/2006/main" count="414" uniqueCount="271">
  <si>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</si>
  <si>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</si>
  <si>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</si>
  <si>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</si>
  <si>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</si>
  <si>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</si>
  <si>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</si>
  <si>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</si>
  <si>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</si>
  <si>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</si>
  <si>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</si>
  <si>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</si>
  <si>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</si>
  <si>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</si>
  <si>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</si>
  <si>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</si>
  <si>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</si>
  <si>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</si>
  <si>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</si>
  <si>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</si>
  <si>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</si>
  <si>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</si>
  <si>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</si>
  <si>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</si>
  <si>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</si>
  <si>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</si>
  <si>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</si>
  <si>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</si>
  <si>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</si>
  <si>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</si>
  <si>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</si>
  <si>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</si>
  <si>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</si>
  <si>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</si>
  <si>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</si>
  <si>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</si>
  <si>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</si>
  <si>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</si>
  <si>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</si>
  <si>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</si>
  <si>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</si>
  <si>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</si>
  <si>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</si>
  <si>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</si>
  <si>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</si>
  <si>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</si>
  <si>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</si>
  <si>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</si>
  <si>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</si>
  <si>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</si>
  <si>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</si>
  <si>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</si>
  <si>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</si>
  <si>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</si>
  <si>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</si>
  <si>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</si>
  <si>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</si>
  <si>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</si>
  <si>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</si>
  <si>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</si>
  <si>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</si>
  <si>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</si>
  <si>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</si>
  <si>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</si>
  <si>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</si>
  <si>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</si>
  <si>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</si>
  <si>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</si>
  <si>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</si>
  <si>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</si>
  <si>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</si>
  <si>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</si>
  <si>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</si>
  <si>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</si>
  <si>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</si>
  <si>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</si>
  <si>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</si>
  <si>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</si>
  <si>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</si>
  <si>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</si>
  <si>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</si>
  <si>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</si>
  <si>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</si>
  <si>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</si>
  <si>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</si>
  <si>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</si>
  <si>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</si>
  <si>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</si>
  <si>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</si>
  <si>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</si>
  <si>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</si>
  <si>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</si>
  <si>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</si>
  <si>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</si>
  <si>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</si>
  <si>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</si>
  <si>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</si>
  <si>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</si>
  <si>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</si>
  <si>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</si>
  <si>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</si>
  <si>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</si>
  <si>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</si>
  <si>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</si>
  <si>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</si>
  <si>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</si>
  <si>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</si>
  <si>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</si>
  <si>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</si>
  <si>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</si>
  <si>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</si>
  <si>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</si>
  <si>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</si>
  <si>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</si>
  <si>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</si>
  <si>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</si>
  <si>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</si>
  <si>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</si>
  <si>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</si>
  <si>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</si>
  <si>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</si>
  <si>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</si>
  <si>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</si>
  <si>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</si>
  <si>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</si>
  <si>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</si>
  <si>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</si>
  <si>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</si>
  <si>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</si>
  <si>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</si>
  <si>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</si>
  <si>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</si>
  <si>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</si>
  <si>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</si>
  <si>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</si>
  <si>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</si>
  <si>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</si>
  <si>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</si>
  <si>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</si>
  <si>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</si>
  <si>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</si>
  <si>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</si>
  <si>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</si>
  <si>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</si>
  <si>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</si>
  <si>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</si>
  <si>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</si>
  <si>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</si>
  <si>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</si>
  <si>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</si>
  <si>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</si>
  <si>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</si>
  <si>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</si>
  <si>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</si>
  <si>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</si>
  <si>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</si>
  <si>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</si>
  <si>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</si>
  <si>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</si>
  <si>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</si>
  <si>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</si>
  <si>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</si>
  <si>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</si>
  <si>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</si>
  <si>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</si>
  <si>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</si>
  <si>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</si>
  <si>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</si>
  <si>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</si>
  <si>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</si>
  <si>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</si>
  <si>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</si>
  <si>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</si>
  <si>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</si>
  <si>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</si>
  <si>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</si>
  <si>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</si>
  <si>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</si>
  <si>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</si>
  <si>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</si>
  <si>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</si>
  <si>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</si>
  <si>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</si>
  <si>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</si>
  <si>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</si>
  <si>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</si>
  <si>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</si>
  <si>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</si>
  <si>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</si>
  <si>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</si>
  <si>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</si>
  <si>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</si>
  <si>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</si>
  <si>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</si>
  <si>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</si>
  <si>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</si>
  <si>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</si>
  <si>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</si>
  <si>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</si>
  <si>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</si>
  <si>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</si>
  <si>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</si>
  <si>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</si>
  <si>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</si>
  <si>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</si>
  <si>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</si>
  <si>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</si>
  <si>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</si>
  <si>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</si>
  <si>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</si>
  <si>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</si>
  <si>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</si>
  <si>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</si>
  <si>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</si>
  <si>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</si>
  <si>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</si>
  <si>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</si>
  <si>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</si>
  <si>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</si>
  <si>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</si>
  <si>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</si>
  <si>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</si>
  <si>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</si>
  <si>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</si>
  <si>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</si>
  <si>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</si>
  <si>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</si>
  <si>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</si>
  <si>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</si>
  <si>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</si>
  <si>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</si>
  <si>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</si>
  <si>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</si>
  <si>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</si>
  <si>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</si>
  <si>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</si>
  <si>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</si>
  <si>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</si>
  <si>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</si>
  <si>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</si>
  <si>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</si>
  <si>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</si>
  <si>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</si>
  <si>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</si>
  <si>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</si>
  <si>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</si>
  <si>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</si>
  <si>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</si>
  <si>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</si>
  <si>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</si>
  <si>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</si>
  <si>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</si>
  <si>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</si>
  <si>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</si>
  <si>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</si>
  <si>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</si>
  <si>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</si>
  <si>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</si>
  <si>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</si>
  <si>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</si>
  <si>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</si>
  <si>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</si>
  <si>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</si>
  <si>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</si>
  <si>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</si>
  <si>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</si>
  <si>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</si>
  <si>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</si>
  <si>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</si>
  <si>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BUNA SHPK</t>
  </si>
  <si>
    <t>NIPT J61826501C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</si>
</sst>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75637562</v>
      </c>
      <c r="C10" s="52"/>
      <c r="D10" s="64">
        <v>94397150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341722</v>
      </c>
      <c r="C15" s="52"/>
      <c r="D15" s="64">
        <v>-558188</v>
      </c>
      <c r="E15" s="51"/>
      <c r="F15" s="42"/>
    </row>
    <row r="16" spans="1:6">
      <c r="A16" s="45" t="s">
        <v>217</v>
      </c>
      <c r="B16" s="64">
        <v>13804967</v>
      </c>
      <c r="C16" s="52"/>
      <c r="D16" s="64">
        <v>76374574</v>
      </c>
      <c r="E16" s="51"/>
      <c r="F16" s="42"/>
    </row>
    <row r="17" spans="1:6">
      <c r="A17" s="45" t="s">
        <v>218</v>
      </c>
      <c r="B17" s="64">
        <v>10162137</v>
      </c>
      <c r="C17" s="52"/>
      <c r="D17" s="64">
        <v>3631413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-40316719</v>
      </c>
      <c r="C19" s="52"/>
      <c r="D19" s="64">
        <v>-49431745</v>
      </c>
      <c r="E19" s="51"/>
      <c r="F19" s="42"/>
    </row>
    <row r="20" spans="1:6">
      <c r="A20" s="63" t="s">
        <v>245</v>
      </c>
      <c r="B20" s="64">
        <v>-5326878</v>
      </c>
      <c r="C20" s="52"/>
      <c r="D20" s="64">
        <v>-565413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-14125441</v>
      </c>
      <c r="C22" s="52"/>
      <c r="D22" s="64">
        <v>-27072194</v>
      </c>
      <c r="E22" s="51"/>
      <c r="F22" s="42"/>
    </row>
    <row r="23" spans="1:6">
      <c r="A23" s="63" t="s">
        <v>247</v>
      </c>
      <c r="B23" s="64">
        <v>-2428404</v>
      </c>
      <c r="C23" s="52"/>
      <c r="D23" s="64">
        <v>-4892465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-18216722</v>
      </c>
      <c r="C26" s="52"/>
      <c r="D26" s="64">
        <v>-13622749</v>
      </c>
      <c r="E26" s="51"/>
      <c r="F26" s="42"/>
    </row>
    <row r="27" spans="1:6">
      <c r="A27" s="45" t="s">
        <v>221</v>
      </c>
      <c r="B27" s="64">
        <v>-22237182</v>
      </c>
      <c r="C27" s="52"/>
      <c r="D27" s="64">
        <v>-91644785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f>6960752+5879378</f>
        <v>12840130</v>
      </c>
      <c r="C30" s="52"/>
      <c r="D30" s="64">
        <f>5629279+81967</f>
        <v>5711246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-4561400</v>
      </c>
      <c r="C37" s="52"/>
      <c r="D37" s="64">
        <v>-4212808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-779329</v>
      </c>
      <c r="C39" s="52"/>
      <c r="D39" s="64">
        <v>1570397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4794443</v>
      </c>
      <c r="C42" s="55"/>
      <c r="D42" s="54">
        <f>SUM(D9:D41)</f>
        <v>-10315567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-804608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3989835</v>
      </c>
      <c r="C47" s="58"/>
      <c r="D47" s="67">
        <f>SUM(D42:D46)</f>
        <v>-10315567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3989835</v>
      </c>
      <c r="C57" s="77"/>
      <c r="D57" s="76">
        <f>D47+D55</f>
        <v>-10315567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DENADA</cp:lastModifiedBy>
  <cp:lastPrinted>2016-10-03T09:59:38Z</cp:lastPrinted>
  <dcterms:created xsi:type="dcterms:W3CDTF">2012-01-19T09:31:29Z</dcterms:created>
  <dcterms:modified xsi:type="dcterms:W3CDTF">2021-06-22T10:17:21Z</dcterms:modified>
</cp:coreProperties>
</file>