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13 - Mare Services shpk 2018\format pasqyra skk2 -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9" i="18" l="1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<sst xmlns="http://schemas.openxmlformats.org/spreadsheetml/2006/main" count="413" uniqueCount="270">
  <si>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</si>
  <si>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</si>
  <si>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</si>
  <si>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</si>
  <si>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</si>
  <si>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</si>
  <si>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</si>
  <si>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</si>
  <si>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</si>
  <si>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</si>
  <si>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</si>
  <si>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</si>
  <si>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</si>
  <si>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</si>
  <si>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</si>
  <si>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</si>
  <si>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</si>
  <si>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</si>
  <si>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</si>
  <si>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</si>
  <si>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</si>
  <si>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</si>
  <si>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</si>
  <si>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</si>
  <si>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</si>
  <si>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</si>
  <si>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</si>
  <si>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</si>
  <si>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</si>
  <si>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</si>
  <si>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</si>
  <si>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</si>
  <si>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</si>
  <si>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</si>
  <si>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</si>
  <si>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</si>
  <si>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</si>
  <si>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</si>
  <si>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</si>
  <si>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</si>
  <si>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</si>
  <si>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</si>
  <si>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</si>
  <si>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</si>
  <si>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</si>
  <si>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</si>
  <si>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</si>
  <si>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</si>
  <si>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</si>
  <si>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</si>
  <si>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</si>
  <si>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</si>
  <si>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</si>
  <si>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</si>
  <si>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</si>
  <si>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</si>
  <si>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</si>
  <si>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</si>
  <si>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</si>
  <si>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</si>
  <si>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</si>
  <si>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</si>
  <si>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</si>
  <si>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</si>
  <si>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</si>
  <si>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</si>
  <si>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</si>
  <si>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</si>
  <si>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</si>
  <si>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</si>
  <si>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</si>
  <si>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</si>
  <si>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</si>
  <si>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</si>
  <si>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</si>
  <si>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</si>
  <si>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</si>
  <si>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</si>
  <si>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</si>
  <si>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</si>
  <si>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</si>
  <si>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</si>
  <si>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</si>
  <si>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</si>
  <si>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</si>
  <si>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</si>
  <si>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</si>
  <si>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</si>
  <si>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</si>
  <si>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</si>
  <si>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</si>
  <si>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</si>
  <si>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</si>
  <si>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</si>
  <si>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</si>
  <si>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</si>
  <si>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</si>
  <si>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</si>
  <si>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</si>
  <si>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</si>
  <si>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</si>
  <si>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</si>
  <si>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</si>
  <si>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</si>
  <si>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</si>
  <si>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</si>
  <si>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</si>
  <si>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</si>
  <si>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</si>
  <si>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</si>
  <si>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</si>
  <si>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</si>
  <si>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</si>
  <si>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</si>
  <si>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</si>
  <si>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</si>
  <si>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</si>
  <si>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</si>
  <si>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</si>
  <si>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</si>
  <si>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</si>
  <si>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</si>
  <si>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</si>
  <si>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</si>
  <si>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</si>
  <si>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</si>
  <si>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</si>
  <si>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</si>
  <si>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</si>
  <si>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</si>
  <si>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</si>
  <si>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</si>
  <si>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</si>
  <si>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</si>
  <si>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</si>
  <si>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</si>
  <si>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</si>
  <si>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</si>
  <si>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</si>
  <si>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</si>
  <si>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</si>
  <si>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</si>
  <si>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</si>
  <si>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</si>
  <si>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</si>
  <si>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</si>
  <si>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</si>
  <si>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</si>
  <si>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</si>
  <si>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</si>
  <si>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</si>
  <si>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</si>
  <si>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</si>
  <si>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</si>
  <si>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</si>
  <si>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</si>
  <si>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</si>
  <si>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</si>
  <si>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</si>
  <si>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</si>
  <si>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</si>
  <si>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</si>
  <si>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</si>
  <si>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</si>
  <si>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</si>
  <si>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</si>
  <si>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</si>
  <si>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</si>
  <si>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</si>
  <si>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</si>
  <si>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</si>
  <si>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</si>
  <si>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</si>
  <si>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</si>
  <si>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</si>
  <si>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</si>
  <si>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</si>
  <si>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</si>
  <si>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</si>
  <si>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</si>
  <si>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</si>
  <si>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</si>
  <si>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</si>
  <si>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</si>
  <si>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</si>
  <si>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</si>
  <si>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</si>
  <si>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</si>
  <si>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</si>
  <si>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</si>
  <si>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</si>
  <si>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</si>
  <si>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</si>
  <si>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</si>
  <si>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</si>
  <si>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</si>
  <si>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</si>
  <si>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</si>
  <si>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</si>
  <si>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</si>
  <si>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</si>
  <si>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</si>
  <si>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</si>
  <si>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</si>
  <si>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</si>
  <si>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</si>
  <si>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</si>
  <si>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</si>
  <si>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</si>
  <si>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</si>
  <si>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</si>
  <si>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</si>
  <si>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</si>
  <si>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</si>
  <si>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</si>
  <si>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</si>
  <si>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</si>
  <si>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</si>
  <si>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</si>
  <si>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</si>
  <si>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</si>
  <si>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</si>
  <si>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</si>
  <si>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</si>
  <si>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</si>
  <si>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</si>
  <si>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</si>
  <si>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</si>
  <si>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</si>
  <si>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</si>
  <si>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</si>
  <si>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</si>
  <si>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</si>
  <si>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</si>
  <si>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</si>
  <si>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</si>
  <si>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</si>
  <si>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</si>
  <si>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</si>
  <si>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</si>
  <si>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</si>
  <si>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</si>
  <si>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</si>
  <si>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</si>
  <si>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</si>
  <si>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</si>
  <si>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</si>
  <si>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</si>
  <si>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</si>
  <si>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</si>
  <si>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</si>
  <si>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</si>
  <si>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</si>
  <si>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</si>
  <si>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</si>
  <si>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</si>
  <si>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</si>
  <si>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</si>
  <si>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</si>
  <si>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</si>
  <si>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</si>
  <si>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</si>
  <si>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</si>
  <si>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</si>
  <si>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</si>
  <si>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</si>
  <si>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</si>
  <si>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</si>
  <si>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MARE SERVICES</t>
  </si>
  <si>
    <t>L61629022F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</si>
</sst>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224" formatCode="#,##0.0000000000000000000000000000000000000000000_);\(#,##0.000000000000000000000000000000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224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63.5703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210557878.69</v>
      </c>
      <c r="C10" s="52"/>
      <c r="D10" s="64">
        <v>180543571.93000001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-1502586.69-165866542.33</f>
        <v>-167369129.02000001</v>
      </c>
      <c r="C19" s="52"/>
      <c r="D19" s="64">
        <f>-517258.72-142266016.98</f>
        <v>-142783275.69999999</v>
      </c>
      <c r="E19" s="51"/>
      <c r="F19" s="42"/>
    </row>
    <row r="20" spans="1:6">
      <c r="A20" s="63" t="s">
        <v>244</v>
      </c>
      <c r="B20" s="64">
        <v>-11253720.23</v>
      </c>
      <c r="C20" s="52"/>
      <c r="D20" s="64">
        <v>-9183749.3200000003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-1853332</v>
      </c>
      <c r="C22" s="52"/>
      <c r="D22" s="64">
        <v>-2141090</v>
      </c>
      <c r="E22" s="51"/>
      <c r="F22" s="42"/>
    </row>
    <row r="23" spans="1:6">
      <c r="A23" s="63" t="s">
        <v>246</v>
      </c>
      <c r="B23" s="64">
        <v>-255506.44</v>
      </c>
      <c r="C23" s="52"/>
      <c r="D23" s="64">
        <v>-302694.03000000003</v>
      </c>
      <c r="E23" s="51"/>
      <c r="F23" s="42"/>
    </row>
    <row r="24" spans="1:6">
      <c r="A24" s="63" t="s">
        <v>248</v>
      </c>
      <c r="B24" s="64">
        <v>-37901.22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-707957.63</v>
      </c>
      <c r="C26" s="52"/>
      <c r="D26" s="64">
        <v>-312227.36</v>
      </c>
      <c r="E26" s="51"/>
      <c r="F26" s="42"/>
    </row>
    <row r="27" spans="1:6">
      <c r="A27" s="45" t="s">
        <v>221</v>
      </c>
      <c r="B27" s="64">
        <v>-5036039.1399999997</v>
      </c>
      <c r="C27" s="52"/>
      <c r="D27" s="64">
        <v>-3870491.2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4051405.2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-7329558.3899999997</v>
      </c>
      <c r="C37" s="52"/>
      <c r="D37" s="64">
        <v>-185970.65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20766139.819999985</v>
      </c>
      <c r="C42" s="55"/>
      <c r="D42" s="54">
        <f>SUM(D9:D41)</f>
        <v>21764073.67000002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-3131464.37</v>
      </c>
      <c r="C44" s="52"/>
      <c r="D44" s="64">
        <v>-3270013.82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17634675.449999984</v>
      </c>
      <c r="C47" s="58"/>
      <c r="D47" s="67">
        <f>SUM(D42:D46)</f>
        <v>18494059.85000002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17634675.449999984</v>
      </c>
      <c r="C57" s="77"/>
      <c r="D57" s="76">
        <f>D47+D55</f>
        <v>18494059.85000002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2019-07-23T14:38:43Z</dcterms:modified>
</cp:coreProperties>
</file>