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9\12 - MARE SERVICES 2019\"/>
    </mc:Choice>
  </mc:AlternateContent>
  <bookViews>
    <workbookView xWindow="0" yWindow="0" windowWidth="24000" windowHeight="8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9" i="18" l="1"/>
  <c r="B1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<sst xmlns="http://schemas.openxmlformats.org/spreadsheetml/2006/main" count="414" uniqueCount="271">
  <si>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</si>
  <si>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</si>
  <si>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</si>
  <si>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</si>
  <si>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</si>
  <si>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</si>
  <si>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</si>
  <si>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</si>
  <si>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</si>
  <si>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</si>
  <si>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</si>
  <si>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</si>
  <si>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</si>
  <si>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</si>
  <si>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</si>
  <si>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</si>
  <si>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</si>
  <si>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</si>
  <si>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</si>
  <si>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</si>
  <si>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</si>
  <si>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</si>
  <si>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</si>
  <si>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</si>
  <si>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</si>
  <si>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</si>
  <si>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</si>
  <si>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</si>
  <si>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</si>
  <si>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</si>
  <si>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</si>
  <si>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</si>
  <si>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</si>
  <si>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</si>
  <si>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</si>
  <si>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</si>
  <si>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</si>
  <si>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</si>
  <si>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</si>
  <si>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</si>
  <si>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</si>
  <si>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</si>
  <si>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</si>
  <si>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</si>
  <si>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</si>
  <si>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</si>
  <si>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</si>
  <si>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</si>
  <si>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</si>
  <si>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</si>
  <si>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</si>
  <si>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</si>
  <si>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</si>
  <si>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</si>
  <si>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</si>
  <si>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</si>
  <si>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</si>
  <si>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</si>
  <si>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</si>
  <si>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</si>
  <si>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</si>
  <si>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</si>
  <si>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</si>
  <si>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</si>
  <si>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</si>
  <si>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</si>
  <si>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</si>
  <si>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</si>
  <si>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</si>
  <si>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</si>
  <si>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</si>
  <si>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</si>
  <si>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</si>
  <si>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</si>
  <si>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</si>
  <si>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</si>
  <si>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</si>
  <si>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</si>
  <si>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</si>
  <si>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</si>
  <si>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</si>
  <si>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</si>
  <si>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</si>
  <si>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</si>
  <si>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</si>
  <si>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</si>
  <si>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</si>
  <si>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</si>
  <si>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</si>
  <si>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</si>
  <si>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</si>
  <si>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</si>
  <si>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</si>
  <si>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</si>
  <si>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</si>
  <si>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</si>
  <si>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</si>
  <si>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</si>
  <si>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</si>
  <si>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</si>
  <si>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</si>
  <si>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</si>
  <si>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</si>
  <si>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</si>
  <si>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</si>
  <si>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</si>
  <si>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</si>
  <si>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</si>
  <si>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</si>
  <si>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</si>
  <si>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</si>
  <si>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</si>
  <si>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</si>
  <si>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</si>
  <si>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</si>
  <si>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</si>
  <si>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</si>
  <si>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</si>
  <si>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</si>
  <si>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</si>
  <si>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</si>
  <si>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</si>
  <si>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</si>
  <si>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</si>
  <si>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</si>
  <si>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</si>
  <si>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</si>
  <si>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</si>
  <si>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</si>
  <si>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</si>
  <si>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</si>
  <si>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</si>
  <si>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</si>
  <si>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</si>
  <si>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</si>
  <si>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</si>
  <si>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</si>
  <si>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</si>
  <si>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</si>
  <si>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</si>
  <si>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</si>
  <si>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</si>
  <si>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</si>
  <si>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</si>
  <si>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</si>
  <si>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</si>
  <si>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</si>
  <si>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</si>
  <si>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</si>
  <si>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</si>
  <si>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</si>
  <si>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</si>
  <si>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</si>
  <si>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</si>
  <si>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</si>
  <si>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</si>
  <si>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</si>
  <si>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</si>
  <si>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</si>
  <si>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</si>
  <si>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</si>
  <si>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</si>
  <si>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</si>
  <si>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</si>
  <si>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</si>
  <si>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</si>
  <si>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</si>
  <si>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</si>
  <si>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</si>
  <si>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</si>
  <si>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</si>
  <si>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</si>
  <si>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</si>
  <si>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</si>
  <si>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</si>
  <si>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</si>
  <si>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</si>
  <si>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</si>
  <si>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</si>
  <si>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</si>
  <si>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</si>
  <si>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</si>
  <si>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</si>
  <si>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</si>
  <si>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</si>
  <si>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</si>
  <si>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</si>
  <si>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</si>
  <si>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</si>
  <si>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</si>
  <si>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</si>
  <si>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</si>
  <si>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</si>
  <si>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</si>
  <si>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</si>
  <si>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</si>
  <si>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</si>
  <si>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</si>
  <si>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</si>
  <si>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</si>
  <si>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</si>
  <si>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</si>
  <si>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</si>
  <si>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</si>
  <si>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</si>
  <si>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</si>
  <si>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</si>
  <si>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</si>
  <si>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</si>
  <si>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</si>
  <si>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</si>
  <si>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</si>
  <si>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</si>
  <si>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</si>
  <si>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</si>
  <si>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</si>
  <si>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</si>
  <si>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</si>
  <si>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</si>
  <si>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</si>
  <si>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</si>
  <si>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</si>
  <si>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</si>
  <si>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</si>
  <si>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</si>
  <si>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</si>
  <si>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</si>
  <si>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</si>
  <si>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</si>
  <si>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</si>
  <si>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</si>
  <si>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</si>
  <si>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</si>
  <si>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</si>
  <si>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</si>
  <si>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</si>
  <si>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</si>
  <si>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</si>
  <si>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</si>
  <si>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</si>
  <si>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</si>
  <si>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</si>
  <si>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</si>
  <si>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</si>
  <si>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</si>
  <si>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</si>
  <si>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</si>
  <si>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</si>
  <si>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</si>
  <si>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</si>
  <si>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</si>
  <si>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</si>
  <si>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</si>
  <si>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</si>
  <si>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</si>
  <si>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</si>
  <si>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</si>
  <si>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</si>
  <si>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</si>
  <si>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</si>
  <si>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</si>
  <si>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</si>
  <si>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</si>
  <si>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</si>
  <si>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</si>
  <si>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</si>
  <si>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</si>
  <si>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</si>
  <si>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</si>
  <si>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MARE SERVICES SHPK</t>
  </si>
  <si>
    <t>NIPT L61629022F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</si>
</sst>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108189879</v>
      </c>
      <c r="C10" s="52"/>
      <c r="D10" s="64">
        <v>210557879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3333532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-390590-82087726</f>
        <v>-82478316</v>
      </c>
      <c r="C19" s="52"/>
      <c r="D19" s="64">
        <f>-1502587-165866542</f>
        <v>-167369129</v>
      </c>
      <c r="E19" s="51"/>
      <c r="F19" s="42"/>
    </row>
    <row r="20" spans="1:6">
      <c r="A20" s="63" t="s">
        <v>244</v>
      </c>
      <c r="B20" s="64">
        <v>-6441760</v>
      </c>
      <c r="C20" s="52"/>
      <c r="D20" s="64">
        <v>-11253720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-5168012</v>
      </c>
      <c r="C22" s="52"/>
      <c r="D22" s="64">
        <v>-1853332</v>
      </c>
      <c r="E22" s="51"/>
      <c r="F22" s="42"/>
    </row>
    <row r="23" spans="1:6">
      <c r="A23" s="63" t="s">
        <v>246</v>
      </c>
      <c r="B23" s="64">
        <v>-415336</v>
      </c>
      <c r="C23" s="52"/>
      <c r="D23" s="64">
        <v>-255506</v>
      </c>
      <c r="E23" s="51"/>
      <c r="F23" s="42"/>
    </row>
    <row r="24" spans="1:6">
      <c r="A24" s="63" t="s">
        <v>248</v>
      </c>
      <c r="B24" s="64">
        <v>-584690</v>
      </c>
      <c r="C24" s="52"/>
      <c r="D24" s="64">
        <v>-37901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-511696</v>
      </c>
      <c r="C26" s="52"/>
      <c r="D26" s="64">
        <v>-707958</v>
      </c>
      <c r="E26" s="51"/>
      <c r="F26" s="42"/>
    </row>
    <row r="27" spans="1:6">
      <c r="A27" s="45" t="s">
        <v>221</v>
      </c>
      <c r="B27" s="64">
        <v>-8277512</v>
      </c>
      <c r="C27" s="52"/>
      <c r="D27" s="64">
        <v>-5036039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1686281</v>
      </c>
      <c r="C33" s="52"/>
      <c r="D33" s="64">
        <v>4051405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-2039901</v>
      </c>
      <c r="C37" s="52"/>
      <c r="D37" s="64">
        <v>-7329558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7292469</v>
      </c>
      <c r="C42" s="55"/>
      <c r="D42" s="54">
        <f>SUM(D9:D41)</f>
        <v>20766141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-1274693</v>
      </c>
      <c r="C44" s="52"/>
      <c r="D44" s="64">
        <v>-3131464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6017776</v>
      </c>
      <c r="C47" s="58"/>
      <c r="D47" s="67">
        <f>SUM(D42:D46)</f>
        <v>17634677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6017776</v>
      </c>
      <c r="C57" s="77"/>
      <c r="D57" s="76">
        <f>D47+D55</f>
        <v>17634677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2020-07-28T16:25:50Z</dcterms:modified>
</cp:coreProperties>
</file>