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75" windowWidth="20730" windowHeight="9270"/>
  </bookViews>
  <sheets>
    <sheet name="2015" sheetId="1" r:id="rId1"/>
  </sheets>
  <calcPr calcId="144525"/>
</workbook>
</file>

<file path=xl/calcChain.xml><?xml version="1.0" encoding="utf-8"?>
<calcChain xmlns="http://schemas.openxmlformats.org/spreadsheetml/2006/main">
  <c r="AJ41" i="1" l="1"/>
  <c r="AK41" i="1"/>
  <c r="AJ40" i="1" s="1"/>
  <c r="P43" i="1"/>
  <c r="P41" i="1" s="1"/>
  <c r="O41" i="1"/>
  <c r="AJ39" i="1" l="1"/>
</calcChain>
</file>

<file path=xl/comments1.xml><?xml version="1.0" encoding="utf-8"?>
<comments xmlns="http://schemas.openxmlformats.org/spreadsheetml/2006/main">
  <authors>
    <author>EIA</author>
    <author>EDI</author>
  </authors>
  <commentList>
    <comment ref="O20" authorId="0">
      <text>
        <r>
          <rPr>
            <b/>
            <sz val="8"/>
            <color indexed="81"/>
            <rFont val="Tahoma"/>
            <family val="2"/>
          </rPr>
          <t>EIA:</t>
        </r>
        <r>
          <rPr>
            <sz val="8"/>
            <color indexed="81"/>
            <rFont val="Tahoma"/>
            <family val="2"/>
          </rPr>
          <t xml:space="preserve">
duhet te ndahet si ze ortak dhe huamarrje
</t>
        </r>
      </text>
    </comment>
    <comment ref="AJ24" authorId="1">
      <text>
        <r>
          <rPr>
            <b/>
            <sz val="24"/>
            <color indexed="81"/>
            <rFont val="Tahoma"/>
            <family val="2"/>
          </rPr>
          <t>Duhet Rakorduar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<sst xmlns="http://schemas.openxmlformats.org/spreadsheetml/2006/main" count="358" uniqueCount="276">
  <si>
    <t xml:space="preserve">Shoqeria  </t>
  </si>
  <si>
    <t>Ne   Leke</t>
  </si>
  <si>
    <t>Pasqyrat    Financiare    te    Vitit   2015</t>
  </si>
  <si>
    <t xml:space="preserve"> Pasqyrat    Financiare    te    Vitit   2015</t>
  </si>
  <si>
    <t>Nr</t>
  </si>
  <si>
    <t>PASIVET  DHE  KAPITALI</t>
  </si>
  <si>
    <t>Shenime</t>
  </si>
  <si>
    <t>Periudha</t>
  </si>
  <si>
    <t>PASQYRA E AMORTIZIMEVE</t>
  </si>
  <si>
    <t xml:space="preserve">                                                                    A   K   T   I   V   E   T</t>
  </si>
  <si>
    <t>Raportuese</t>
  </si>
  <si>
    <t>Para ardhese</t>
  </si>
  <si>
    <t>Pasqyra   e   Fluksit   Monetar  -  Metoda  Indirekte   2015</t>
  </si>
  <si>
    <t>I</t>
  </si>
  <si>
    <t>P A S I V E T      A F A T S H K U R T E R A</t>
  </si>
  <si>
    <t xml:space="preserve">                                 </t>
  </si>
  <si>
    <t>Shuma</t>
  </si>
  <si>
    <t xml:space="preserve">              SHTESA</t>
  </si>
  <si>
    <t xml:space="preserve"> PAKESIME</t>
  </si>
  <si>
    <t xml:space="preserve">                                                               A K T I V E T    A F A T S H K U R T R A</t>
  </si>
  <si>
    <t>Derivativet</t>
  </si>
  <si>
    <t xml:space="preserve">                                              </t>
  </si>
  <si>
    <t>e akum.</t>
  </si>
  <si>
    <t>Plotes.</t>
  </si>
  <si>
    <t>Elem.</t>
  </si>
  <si>
    <t>Pasqyra e fluksit monetar - Metoda Indirekte</t>
  </si>
  <si>
    <t>Aktivet  monetare</t>
  </si>
  <si>
    <t>Huamarjet</t>
  </si>
  <si>
    <t xml:space="preserve">  ne</t>
  </si>
  <si>
    <t>te lidh.</t>
  </si>
  <si>
    <t>Amort.</t>
  </si>
  <si>
    <t>Gjithsej</t>
  </si>
  <si>
    <t>te kal.</t>
  </si>
  <si>
    <t>te nxjer</t>
  </si>
  <si>
    <t>ne mbyll</t>
  </si>
  <si>
    <t>&gt;</t>
  </si>
  <si>
    <t>Banka</t>
  </si>
  <si>
    <t>Overdraftet bankare</t>
  </si>
  <si>
    <t>celje</t>
  </si>
  <si>
    <t>me nje</t>
  </si>
  <si>
    <t>vjetor</t>
  </si>
  <si>
    <t>ne akt.</t>
  </si>
  <si>
    <t>te shit.</t>
  </si>
  <si>
    <t>jashte</t>
  </si>
  <si>
    <t xml:space="preserve">  te</t>
  </si>
  <si>
    <t>Fluksi i parave nga veprimtaria e shfrytezimit</t>
  </si>
  <si>
    <t>Arka</t>
  </si>
  <si>
    <t>Huamarrje afat shkuatra</t>
  </si>
  <si>
    <t>te ushtr.</t>
  </si>
  <si>
    <t>rivleres.</t>
  </si>
  <si>
    <t>qarkull</t>
  </si>
  <si>
    <t>perdor</t>
  </si>
  <si>
    <t>ushtr.</t>
  </si>
  <si>
    <t>Fitimi para tatimit</t>
  </si>
  <si>
    <t>Derivative dhe aktive te mbajtura per tregtim</t>
  </si>
  <si>
    <t>Huat  dhe  parapagimet</t>
  </si>
  <si>
    <t xml:space="preserve">  I.   1-  Aktivet  jo  Materiale</t>
  </si>
  <si>
    <t>Rregullime per :</t>
  </si>
  <si>
    <t>Aktive te tjera financiare afatshkurtra</t>
  </si>
  <si>
    <t>Te pagushme ndaj furnitoreve</t>
  </si>
  <si>
    <t xml:space="preserve"> II.   8-Ndertesa</t>
  </si>
  <si>
    <t>Amortizimin</t>
  </si>
  <si>
    <t>Kliente</t>
  </si>
  <si>
    <t>Te pagushme ndaj punonjesve</t>
  </si>
  <si>
    <t xml:space="preserve"> II.   9-Inst.tekn. Makineri</t>
  </si>
  <si>
    <t>Humbje nga kembimet valutore</t>
  </si>
  <si>
    <t>Debitore,Kreditore te tjere</t>
  </si>
  <si>
    <t>Detyrime per Sigurime Shoq.Shend.</t>
  </si>
  <si>
    <t xml:space="preserve"> II.   11-Mjete transporti</t>
  </si>
  <si>
    <t>Te ardhura nga Investimet</t>
  </si>
  <si>
    <t>Tatim mbi fitimin</t>
  </si>
  <si>
    <t>Detyrime tatimore per TAP-in</t>
  </si>
  <si>
    <t xml:space="preserve"> II.   12-Pais.zyre dhe informatike</t>
  </si>
  <si>
    <t>Shpenzime per interesa</t>
  </si>
  <si>
    <t>Tvsh</t>
  </si>
  <si>
    <t>Detyrime tatimore per Tatim Fitimin</t>
  </si>
  <si>
    <t xml:space="preserve">Rritje/renie ne tepricen e kerkesave te arketueshme </t>
  </si>
  <si>
    <t>Te drejta e detyrime ndaj ortakeve</t>
  </si>
  <si>
    <t>Detyrime tatimore per Tvsh-ne</t>
  </si>
  <si>
    <t>nga aktiviteti,si dhe kerkesave te arketueshme te tjera</t>
  </si>
  <si>
    <t>Detyrime tatimore per Tatimin ne Burim</t>
  </si>
  <si>
    <t>Rritje/renie ne Tepricen e inventarit</t>
  </si>
  <si>
    <t>Rritje/renie ne tepricen e detyrimeve ,per tu paguar</t>
  </si>
  <si>
    <t>Inventari</t>
  </si>
  <si>
    <t>Dividente per tu paguar</t>
  </si>
  <si>
    <t>nga aktiviteti</t>
  </si>
  <si>
    <t>Lendet e para</t>
  </si>
  <si>
    <t>Debitore dhe Kreditore te tjere</t>
  </si>
  <si>
    <t>MM te perfituara nga aktivitetet</t>
  </si>
  <si>
    <t>Inventari Imet</t>
  </si>
  <si>
    <t>Grantet dhe te ardhurat e shtyra</t>
  </si>
  <si>
    <t>Interesi i paguar</t>
  </si>
  <si>
    <t>Prodhim ne proces</t>
  </si>
  <si>
    <t>Provizionet afatshkurtra</t>
  </si>
  <si>
    <t>Produkte te gatshme</t>
  </si>
  <si>
    <t>II</t>
  </si>
  <si>
    <t>P A S I V E T      A F A T G J A T A</t>
  </si>
  <si>
    <t>MM neto nga aktivitetet e shfrytezimit</t>
  </si>
  <si>
    <t>Mallra per rishitje</t>
  </si>
  <si>
    <t>Huat  afatgjata</t>
  </si>
  <si>
    <t xml:space="preserve">    T O T A L I</t>
  </si>
  <si>
    <t>Fluksi monetar nga veprimtarite investuese</t>
  </si>
  <si>
    <t>Parapagesa per furnizime</t>
  </si>
  <si>
    <t>Hua,bono dhe detyrime nga qeraja financiare</t>
  </si>
  <si>
    <t>Blerja e njesisese kontrolluar X minus parate e Arketuara</t>
  </si>
  <si>
    <t>Bono te konvertueshme</t>
  </si>
  <si>
    <t>Blerja e aktiveve afatgjata materiale</t>
  </si>
  <si>
    <t>Aktive biologjike afatshkurtra</t>
  </si>
  <si>
    <t>Huamarje te tjera afatgjata</t>
  </si>
  <si>
    <t>Te ardhura nga shitja e paisjeve</t>
  </si>
  <si>
    <t>Aktive afatshkurtra te mbajtura per rishitje</t>
  </si>
  <si>
    <t xml:space="preserve">  Pasqyra Nr.4</t>
  </si>
  <si>
    <t>Interesi i arketuar</t>
  </si>
  <si>
    <t>Parapagime dhe shpenzime te shtyra</t>
  </si>
  <si>
    <t>Provizionet afatgjata</t>
  </si>
  <si>
    <t xml:space="preserve"> PERMBLEDHJE TE NDRYSHIMEVE TE KAPITALEVE TE VETA NE SHOQERINE</t>
  </si>
  <si>
    <t>Dividentet e arketuar</t>
  </si>
  <si>
    <t>Shpenzime te periudhave te ardhshme</t>
  </si>
  <si>
    <t>T O T A L I      P A S I V E V E      ( I+II )</t>
  </si>
  <si>
    <t>MM neto te perdoruara ne veprimtarite investuese</t>
  </si>
  <si>
    <t>III</t>
  </si>
  <si>
    <t xml:space="preserve">K A P I T A L I </t>
  </si>
  <si>
    <t>Viti,i cili deklarohet nga tatimpaguesi</t>
  </si>
  <si>
    <t>Ploteso 4 numra -p.sh. 200X</t>
  </si>
  <si>
    <t>Fluksi monetar nga aktivitetet financiare</t>
  </si>
  <si>
    <t xml:space="preserve">                                                   A K T I V E T    A F A T G J A T A</t>
  </si>
  <si>
    <t>Aksionet e pakices (PF te konsoliduara)</t>
  </si>
  <si>
    <t>Muaji, kur u plotesua ky fprmular</t>
  </si>
  <si>
    <t>Mars</t>
  </si>
  <si>
    <t>Ploteso numrin e muajit qe keni plotesuar kete deklarate -midis 1 dhe 12</t>
  </si>
  <si>
    <t>Te ardhura nga emetimi i kapitalit aksioner</t>
  </si>
  <si>
    <t>Investimet  financiare afatgjata</t>
  </si>
  <si>
    <t>Kapitali aksionereve te shoq.meme (PF te kons.)</t>
  </si>
  <si>
    <t>Dega e tatimeve, ku jeni regjistruar</t>
  </si>
  <si>
    <t>Fier</t>
  </si>
  <si>
    <t>Ploteso emrin e deges ku keni qendren e shoqerise dhe dorzoni bilancin</t>
  </si>
  <si>
    <t>Te ardhura nga huamarrje afatgjata</t>
  </si>
  <si>
    <t>Aktive afatgjata materiale</t>
  </si>
  <si>
    <t>Kapitali aksionar</t>
  </si>
  <si>
    <t>Njesia monetare qe deklarohet</t>
  </si>
  <si>
    <t>000/Leke</t>
  </si>
  <si>
    <t>Ploteso-000 leke -per te treguar se te dhenat qe deklarohen me poshte jane ne mije leke</t>
  </si>
  <si>
    <t>Pagesat e detyrimive te qerase financiare</t>
  </si>
  <si>
    <t>Toka</t>
  </si>
  <si>
    <t>Primi aksionit</t>
  </si>
  <si>
    <t>Numri i filialeve tuaj</t>
  </si>
  <si>
    <t>ska</t>
  </si>
  <si>
    <t>Ploteso numrin e filialeve qe keni jashte rrethit tuaj,qe keni qendren</t>
  </si>
  <si>
    <t>Dividente te paguar</t>
  </si>
  <si>
    <t>Ndertesa</t>
  </si>
  <si>
    <t>Njesite ose aksionet e thesarit (Negative)</t>
  </si>
  <si>
    <t>Numri Identifikimit Personit Tatueshem (NIPT)</t>
  </si>
  <si>
    <t>Ploteso numrin e NIPT-it ashtu si eshte ne certifikaten tuaj</t>
  </si>
  <si>
    <t>MM neto e perdorur ne veprimtarite Financiare</t>
  </si>
  <si>
    <t>Makineri dhe paisje</t>
  </si>
  <si>
    <t>Rezervat statutore</t>
  </si>
  <si>
    <t>Aktiviteti kryesor qe kryhet</t>
  </si>
  <si>
    <t>Ploteso shkurtimisht aktivitetin/et kryesor qe kryeni, nje ose disa</t>
  </si>
  <si>
    <t>Rritja/Renia neto e mjeteve monetare</t>
  </si>
  <si>
    <t xml:space="preserve">Mjete  transpoti </t>
  </si>
  <si>
    <t>Rezervat ligjore</t>
  </si>
  <si>
    <t>Numri i ortakeve te shoqerise</t>
  </si>
  <si>
    <t>Ploteso numrin e ortakeve qe ka aktualisht shoqeria, sipas akteve juridike te leshuara nga Gjykata</t>
  </si>
  <si>
    <t>Mjetet monetare ne fillim te periudhes kontabel</t>
  </si>
  <si>
    <t>Rezervat e tjera</t>
  </si>
  <si>
    <t>Forma juridike e organizimit</t>
  </si>
  <si>
    <t>Ploteso formen juridike qe keni sipas vendimit me te fundit te regjistruar ne regjistrin tregtar ne gjykate</t>
  </si>
  <si>
    <t>Mjetet monetare ne fund te periudhes kontabel</t>
  </si>
  <si>
    <t xml:space="preserve">Aktive tjera afat gjata materiale </t>
  </si>
  <si>
    <t>Fitimet e pa shperndara</t>
  </si>
  <si>
    <t>Numri i punonjesve te regjistruar ne shoqeri</t>
  </si>
  <si>
    <t>Ploteso numrin e punonjesve dhe atyre qe jane pjese e administrates pervec ortakeve</t>
  </si>
  <si>
    <t>Ativet biologjike afatgjata</t>
  </si>
  <si>
    <t>Fitimi (Humbja) e vitit financiar</t>
  </si>
  <si>
    <t>Kapitali i</t>
  </si>
  <si>
    <t>Prime te</t>
  </si>
  <si>
    <t>Diferenca</t>
  </si>
  <si>
    <t>Rezervat</t>
  </si>
  <si>
    <t>Rezultate</t>
  </si>
  <si>
    <t>Rezultati</t>
  </si>
  <si>
    <t>Aktive afatgjata jo materiale</t>
  </si>
  <si>
    <t>TOTALI   PASIVEVE   DHE   KAPITALIT  (I+II+III)</t>
  </si>
  <si>
    <t xml:space="preserve">                     Emertimi</t>
  </si>
  <si>
    <t xml:space="preserve">                  Vlera</t>
  </si>
  <si>
    <t>nenshkr.</t>
  </si>
  <si>
    <t>kapitalit</t>
  </si>
  <si>
    <t>nga Rivler.</t>
  </si>
  <si>
    <t>Subvenc.</t>
  </si>
  <si>
    <t>Provizione</t>
  </si>
  <si>
    <t>e krijuara</t>
  </si>
  <si>
    <t>te mbart.</t>
  </si>
  <si>
    <t>I periudh.</t>
  </si>
  <si>
    <t>TOTALI</t>
  </si>
  <si>
    <t xml:space="preserve">         Fier     me  _____ / _____ /  2016</t>
  </si>
  <si>
    <t>Kapitali aksioner i pa paguar</t>
  </si>
  <si>
    <t>Aktive te tjera afatgjata</t>
  </si>
  <si>
    <t>Gjendja e kapitaleve te veta ne fillim te periudhes</t>
  </si>
  <si>
    <t xml:space="preserve">        T O T A L I     A K T I V E V E   ( I + II )</t>
  </si>
  <si>
    <t>Ndryshime ne kapitalin e nenshkruar</t>
  </si>
  <si>
    <t>Diferenca nga rivleresimi</t>
  </si>
  <si>
    <t>Dividente te shperndare</t>
  </si>
  <si>
    <t>Prime te kapitalit gjate periudhes</t>
  </si>
  <si>
    <t>Rezerva te krijuara gjate periudhes</t>
  </si>
  <si>
    <t>Pasqyra   e   te   Ardhurave   dhe   Shpenzimeve     2015</t>
  </si>
  <si>
    <t>Subvencione per investime</t>
  </si>
  <si>
    <t>(  Bazuar ne klasifikimin e Shpenzimeve sipas Natyres  )</t>
  </si>
  <si>
    <t>Provizione per rreziqe</t>
  </si>
  <si>
    <t>Fitimi Neto i periudhes</t>
  </si>
  <si>
    <t>Pershkrimi  i  Elementeve</t>
  </si>
  <si>
    <t xml:space="preserve">                     TOTALI</t>
  </si>
  <si>
    <t>Shitjet neto</t>
  </si>
  <si>
    <t>Te ardhura te tjera nga veprimtaria e shfrytezimit</t>
  </si>
  <si>
    <t>Gjendja e kapitaleve te veta ne fund te periudhes</t>
  </si>
  <si>
    <t>Ndrysh.ne invent.prod.gatshme e prodhimit ne proces</t>
  </si>
  <si>
    <t>Materialet e konsumuara</t>
  </si>
  <si>
    <t>Kosto e punes</t>
  </si>
  <si>
    <t>Pagat e personelit</t>
  </si>
  <si>
    <t xml:space="preserve">    Fier me  ____  / ____  / 2016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</si>
  <si>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</si>
  <si>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</si>
  <si>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</si>
  <si>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</si>
  <si>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</si>
  <si>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</si>
  <si>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</si>
  <si>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</si>
  <si>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</si>
  <si>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</si>
  <si>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</si>
  <si>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</si>
  <si>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</si>
  <si>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</si>
  <si>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</si>
  <si>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</si>
  <si>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Emertimi dhe Forma ligjore</t>
  </si>
  <si>
    <t>NIPT -i</t>
  </si>
  <si>
    <t>Adresa e Selise</t>
  </si>
  <si>
    <t>MBYET , FIER</t>
  </si>
  <si>
    <t>FIER</t>
  </si>
  <si>
    <t>INFORMATA  DHE SQARIME TE NEVOJSHME</t>
  </si>
  <si>
    <t>Data e krijimit</t>
  </si>
  <si>
    <t>Nr. i  Regjistrit  Tregetar</t>
  </si>
  <si>
    <t>1.       Zbatimi I rregullave te vleresimit</t>
  </si>
  <si>
    <t>Veprimtaria  Kryesore</t>
  </si>
  <si>
    <t xml:space="preserve">Nyje prodhim betoni, eksport import, punime dheu, </t>
  </si>
  <si>
    <t xml:space="preserve">sistemime taracime terenesh, ndertime civile e ekonomike, </t>
  </si>
  <si>
    <t xml:space="preserve">rruge te cdo lloj kategorie veshje me asfaltobeton te rrugeve </t>
  </si>
  <si>
    <t>dhe sistemim dhe asfaltim sheshe,etj.</t>
  </si>
  <si>
    <t xml:space="preserve">9228  Dt 99/04/2004 " Per kontabilitetin" dhe mbi bazen e dokumentave te </t>
  </si>
  <si>
    <t xml:space="preserve"> hartuar nga ana e subjektit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</si>
  <si>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</si>
  <si>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</si>
  <si>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</si>
  <si>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Viti   2015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</si>
  <si>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</si>
  <si>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</si>
  <si>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</si>
  <si>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</si>
  <si>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</si>
  <si>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</si>
  <si>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PERPILOI PASQYRAT FINANCIARE</t>
  </si>
  <si>
    <t>PER SHOQERINE:</t>
  </si>
  <si>
    <t>Pasqyra Financiare jane te rumbullakosura ne</t>
  </si>
  <si>
    <t>EVDAR  KODHELI</t>
  </si>
  <si>
    <t>ADMINISTRATORI:</t>
  </si>
  <si>
    <t xml:space="preserve">  Periudha  Kontabel e Pasqyrave Financiare</t>
  </si>
  <si>
    <t>Nga</t>
  </si>
  <si>
    <t>01.01.2015</t>
  </si>
  <si>
    <t>Esat Mehmeti</t>
  </si>
  <si>
    <t>Deri</t>
  </si>
  <si>
    <t>31.12.2015</t>
  </si>
  <si>
    <t xml:space="preserve">  Data  e  mbylljes se Pasqyrave Financiare</t>
  </si>
  <si>
    <t>____  /  ____  /  2016</t>
  </si>
  <si>
    <t>BETON E-G</t>
  </si>
  <si>
    <t>K62623401B</t>
  </si>
  <si>
    <t>Bilanci  I vitit   2015 eshte  hartuar ne perputhje me kerkesat e ligjit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</si>
</sst>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#,##0;[Red]#,##0"/>
    <numFmt numFmtId="166" formatCode="_-* #,##0_-;\-* #,##0_-;_-* &quot;-&quot;??_-;_-@_-"/>
    <numFmt numFmtId="167" formatCode="#,##0.0"/>
  </numFmts>
  <fonts count="35" x14ac:knownFonts="1">
    <font>
      <sz val="10"/>
      <name val="Arial"/>
    </font>
    <font>
      <sz val="10"/>
      <name val="Arial"/>
    </font>
    <font>
      <sz val="11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u/>
      <sz val="14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10"/>
      <name val="Arial"/>
      <family val="2"/>
    </font>
    <font>
      <sz val="11"/>
      <color indexed="10"/>
      <name val="Arial"/>
      <family val="2"/>
    </font>
    <font>
      <sz val="10"/>
      <name val="Times New Roman"/>
      <family val="1"/>
      <charset val="161"/>
    </font>
    <font>
      <sz val="12"/>
      <name val="Times New Roman"/>
      <family val="1"/>
      <charset val="161"/>
    </font>
    <font>
      <b/>
      <sz val="10"/>
      <name val="Times New Roman"/>
      <family val="1"/>
      <charset val="161"/>
    </font>
    <font>
      <sz val="9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16"/>
      <name val="Times New Roman"/>
      <family val="1"/>
    </font>
    <font>
      <b/>
      <sz val="26"/>
      <name val="Arial Narrow"/>
      <family val="2"/>
    </font>
    <font>
      <b/>
      <sz val="36"/>
      <name val="Arial Narrow"/>
      <family val="2"/>
    </font>
    <font>
      <sz val="14"/>
      <name val="Arial"/>
      <family val="2"/>
    </font>
    <font>
      <b/>
      <sz val="48"/>
      <name val="Arial"/>
      <family val="2"/>
    </font>
    <font>
      <sz val="16"/>
      <name val="Comic Sans MS"/>
      <family val="4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24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1">
    <xf numFmtId="0" fontId="0" fillId="0" borderId="0" xfId="0"/>
    <xf numFmtId="164" fontId="2" fillId="0" borderId="0" xfId="1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164" fontId="2" fillId="0" borderId="0" xfId="1" applyFont="1" applyAlignment="1">
      <alignment horizontal="center" vertical="center"/>
    </xf>
    <xf numFmtId="0" fontId="5" fillId="0" borderId="0" xfId="0" applyFont="1"/>
    <xf numFmtId="164" fontId="3" fillId="0" borderId="0" xfId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3" fontId="8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164" fontId="2" fillId="0" borderId="10" xfId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64" fontId="2" fillId="0" borderId="16" xfId="1" applyFont="1" applyBorder="1" applyAlignment="1">
      <alignment horizontal="center" vertical="center"/>
    </xf>
    <xf numFmtId="164" fontId="2" fillId="0" borderId="13" xfId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164" fontId="2" fillId="0" borderId="17" xfId="1" applyFont="1" applyBorder="1" applyAlignment="1">
      <alignment vertical="center"/>
    </xf>
    <xf numFmtId="0" fontId="2" fillId="0" borderId="4" xfId="0" applyFont="1" applyBorder="1"/>
    <xf numFmtId="0" fontId="2" fillId="0" borderId="1" xfId="0" applyFont="1" applyBorder="1"/>
    <xf numFmtId="0" fontId="2" fillId="0" borderId="21" xfId="0" applyFont="1" applyBorder="1"/>
    <xf numFmtId="0" fontId="2" fillId="0" borderId="2" xfId="0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0" fontId="9" fillId="0" borderId="22" xfId="0" applyFont="1" applyBorder="1"/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2" fillId="0" borderId="6" xfId="0" applyFont="1" applyBorder="1"/>
    <xf numFmtId="0" fontId="2" fillId="0" borderId="3" xfId="0" applyFont="1" applyBorder="1"/>
    <xf numFmtId="0" fontId="2" fillId="0" borderId="23" xfId="0" applyFont="1" applyBorder="1"/>
    <xf numFmtId="0" fontId="2" fillId="0" borderId="24" xfId="0" applyFont="1" applyBorder="1"/>
    <xf numFmtId="3" fontId="8" fillId="0" borderId="10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25" xfId="0" applyFont="1" applyBorder="1"/>
    <xf numFmtId="3" fontId="8" fillId="0" borderId="16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3" fontId="8" fillId="0" borderId="17" xfId="0" applyNumberFormat="1" applyFont="1" applyBorder="1" applyAlignment="1">
      <alignment horizontal="center" vertical="center"/>
    </xf>
    <xf numFmtId="165" fontId="2" fillId="0" borderId="0" xfId="0" applyNumberFormat="1" applyFont="1"/>
    <xf numFmtId="0" fontId="8" fillId="0" borderId="20" xfId="0" applyFont="1" applyBorder="1" applyAlignment="1">
      <alignment vertical="center"/>
    </xf>
    <xf numFmtId="0" fontId="2" fillId="0" borderId="17" xfId="0" applyFont="1" applyBorder="1"/>
    <xf numFmtId="165" fontId="2" fillId="0" borderId="17" xfId="0" applyNumberFormat="1" applyFont="1" applyBorder="1"/>
    <xf numFmtId="0" fontId="12" fillId="0" borderId="14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3" fontId="8" fillId="0" borderId="17" xfId="0" applyNumberFormat="1" applyFont="1" applyBorder="1" applyAlignment="1">
      <alignment vertical="center"/>
    </xf>
    <xf numFmtId="43" fontId="2" fillId="0" borderId="0" xfId="0" applyNumberFormat="1" applyFont="1"/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vertical="center"/>
    </xf>
    <xf numFmtId="3" fontId="8" fillId="0" borderId="17" xfId="0" applyNumberFormat="1" applyFont="1" applyFill="1" applyBorder="1" applyAlignment="1">
      <alignment vertical="center"/>
    </xf>
    <xf numFmtId="0" fontId="2" fillId="0" borderId="7" xfId="0" applyFont="1" applyBorder="1"/>
    <xf numFmtId="165" fontId="2" fillId="0" borderId="7" xfId="0" applyNumberFormat="1" applyFont="1" applyBorder="1"/>
    <xf numFmtId="0" fontId="14" fillId="0" borderId="2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165" fontId="2" fillId="0" borderId="27" xfId="0" applyNumberFormat="1" applyFont="1" applyBorder="1"/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horizontal="left" vertical="center"/>
    </xf>
    <xf numFmtId="0" fontId="15" fillId="0" borderId="0" xfId="0" applyFont="1"/>
    <xf numFmtId="0" fontId="16" fillId="0" borderId="0" xfId="0" applyFont="1" applyFill="1" applyBorder="1"/>
    <xf numFmtId="0" fontId="15" fillId="0" borderId="0" xfId="0" applyFont="1" applyFill="1" applyBorder="1"/>
    <xf numFmtId="0" fontId="8" fillId="0" borderId="18" xfId="0" applyFont="1" applyBorder="1" applyAlignment="1">
      <alignment horizontal="center" vertical="center"/>
    </xf>
    <xf numFmtId="0" fontId="15" fillId="0" borderId="4" xfId="0" applyFont="1" applyFill="1" applyBorder="1"/>
    <xf numFmtId="0" fontId="16" fillId="0" borderId="1" xfId="0" applyFont="1" applyFill="1" applyBorder="1"/>
    <xf numFmtId="0" fontId="16" fillId="0" borderId="21" xfId="0" applyFont="1" applyFill="1" applyBorder="1"/>
    <xf numFmtId="0" fontId="16" fillId="0" borderId="2" xfId="0" applyFont="1" applyFill="1" applyBorder="1"/>
    <xf numFmtId="0" fontId="15" fillId="0" borderId="12" xfId="0" applyFont="1" applyFill="1" applyBorder="1"/>
    <xf numFmtId="0" fontId="15" fillId="0" borderId="15" xfId="0" applyFont="1" applyBorder="1"/>
    <xf numFmtId="0" fontId="15" fillId="0" borderId="13" xfId="0" applyFont="1" applyBorder="1"/>
    <xf numFmtId="0" fontId="15" fillId="0" borderId="17" xfId="0" applyFont="1" applyBorder="1"/>
    <xf numFmtId="0" fontId="16" fillId="0" borderId="17" xfId="0" applyFont="1" applyFill="1" applyBorder="1"/>
    <xf numFmtId="0" fontId="15" fillId="0" borderId="18" xfId="0" applyFont="1" applyBorder="1"/>
    <xf numFmtId="0" fontId="15" fillId="0" borderId="19" xfId="0" applyFont="1" applyBorder="1"/>
    <xf numFmtId="0" fontId="15" fillId="0" borderId="20" xfId="0" applyFont="1" applyBorder="1"/>
    <xf numFmtId="0" fontId="8" fillId="0" borderId="20" xfId="0" applyFont="1" applyBorder="1" applyAlignment="1">
      <alignment horizontal="center" vertical="center"/>
    </xf>
    <xf numFmtId="3" fontId="15" fillId="0" borderId="17" xfId="0" applyNumberFormat="1" applyFont="1" applyFill="1" applyBorder="1"/>
    <xf numFmtId="0" fontId="10" fillId="0" borderId="14" xfId="0" applyFont="1" applyBorder="1" applyAlignment="1">
      <alignment horizontal="center" vertical="center"/>
    </xf>
    <xf numFmtId="3" fontId="15" fillId="0" borderId="18" xfId="0" applyNumberFormat="1" applyFont="1" applyFill="1" applyBorder="1"/>
    <xf numFmtId="3" fontId="15" fillId="0" borderId="20" xfId="0" applyNumberFormat="1" applyFont="1" applyFill="1" applyBorder="1"/>
    <xf numFmtId="0" fontId="8" fillId="0" borderId="17" xfId="0" applyFont="1" applyBorder="1" applyAlignment="1">
      <alignment horizontal="center"/>
    </xf>
    <xf numFmtId="0" fontId="8" fillId="0" borderId="20" xfId="0" applyFont="1" applyBorder="1"/>
    <xf numFmtId="3" fontId="8" fillId="0" borderId="17" xfId="0" applyNumberFormat="1" applyFont="1" applyBorder="1" applyAlignment="1">
      <alignment horizontal="center"/>
    </xf>
    <xf numFmtId="3" fontId="17" fillId="0" borderId="17" xfId="0" applyNumberFormat="1" applyFont="1" applyBorder="1" applyAlignment="1">
      <alignment horizontal="center"/>
    </xf>
    <xf numFmtId="164" fontId="18" fillId="0" borderId="17" xfId="1" applyFont="1" applyBorder="1" applyAlignment="1">
      <alignment vertical="center"/>
    </xf>
    <xf numFmtId="0" fontId="15" fillId="0" borderId="7" xfId="0" applyFont="1" applyBorder="1"/>
    <xf numFmtId="3" fontId="15" fillId="0" borderId="7" xfId="0" applyNumberFormat="1" applyFont="1" applyFill="1" applyBorder="1"/>
    <xf numFmtId="0" fontId="15" fillId="0" borderId="28" xfId="0" applyFont="1" applyFill="1" applyBorder="1"/>
    <xf numFmtId="0" fontId="15" fillId="0" borderId="22" xfId="0" applyFont="1" applyBorder="1"/>
    <xf numFmtId="0" fontId="19" fillId="0" borderId="0" xfId="0" applyFont="1" applyBorder="1"/>
    <xf numFmtId="3" fontId="19" fillId="0" borderId="0" xfId="0" applyNumberFormat="1" applyFont="1" applyBorder="1"/>
    <xf numFmtId="0" fontId="15" fillId="0" borderId="29" xfId="0" applyFont="1" applyBorder="1"/>
    <xf numFmtId="0" fontId="15" fillId="0" borderId="30" xfId="0" applyFont="1" applyFill="1" applyBorder="1"/>
    <xf numFmtId="3" fontId="15" fillId="0" borderId="31" xfId="0" applyNumberFormat="1" applyFont="1" applyFill="1" applyBorder="1"/>
    <xf numFmtId="3" fontId="15" fillId="0" borderId="30" xfId="0" applyNumberFormat="1" applyFont="1" applyFill="1" applyBorder="1"/>
    <xf numFmtId="0" fontId="15" fillId="0" borderId="32" xfId="0" applyFont="1" applyFill="1" applyBorder="1"/>
    <xf numFmtId="0" fontId="15" fillId="0" borderId="24" xfId="0" applyFont="1" applyFill="1" applyBorder="1"/>
    <xf numFmtId="0" fontId="15" fillId="0" borderId="33" xfId="0" applyFont="1" applyBorder="1"/>
    <xf numFmtId="0" fontId="15" fillId="0" borderId="26" xfId="0" applyFont="1" applyFill="1" applyBorder="1"/>
    <xf numFmtId="3" fontId="15" fillId="0" borderId="28" xfId="0" applyNumberFormat="1" applyFont="1" applyFill="1" applyBorder="1"/>
    <xf numFmtId="3" fontId="15" fillId="0" borderId="22" xfId="0" applyNumberFormat="1" applyFont="1" applyFill="1" applyBorder="1"/>
    <xf numFmtId="0" fontId="15" fillId="0" borderId="25" xfId="0" applyFont="1" applyFill="1" applyBorder="1"/>
    <xf numFmtId="0" fontId="15" fillId="0" borderId="34" xfId="0" applyFont="1" applyBorder="1"/>
    <xf numFmtId="0" fontId="15" fillId="0" borderId="35" xfId="0" applyFont="1" applyFill="1" applyBorder="1"/>
    <xf numFmtId="3" fontId="15" fillId="0" borderId="36" xfId="0" applyNumberFormat="1" applyFont="1" applyFill="1" applyBorder="1"/>
    <xf numFmtId="3" fontId="15" fillId="0" borderId="35" xfId="0" applyNumberFormat="1" applyFont="1" applyFill="1" applyBorder="1"/>
    <xf numFmtId="0" fontId="15" fillId="0" borderId="37" xfId="0" applyFont="1" applyFill="1" applyBorder="1"/>
    <xf numFmtId="0" fontId="15" fillId="0" borderId="38" xfId="0" applyFont="1" applyFill="1" applyBorder="1"/>
    <xf numFmtId="0" fontId="10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64" fontId="2" fillId="0" borderId="7" xfId="1" applyFont="1" applyBorder="1" applyAlignment="1">
      <alignment vertical="center"/>
    </xf>
    <xf numFmtId="0" fontId="15" fillId="0" borderId="16" xfId="0" applyFont="1" applyBorder="1"/>
    <xf numFmtId="3" fontId="20" fillId="0" borderId="13" xfId="0" applyNumberFormat="1" applyFont="1" applyFill="1" applyBorder="1"/>
    <xf numFmtId="3" fontId="20" fillId="0" borderId="13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164" fontId="2" fillId="0" borderId="21" xfId="1" applyFont="1" applyBorder="1" applyAlignment="1">
      <alignment vertical="center"/>
    </xf>
    <xf numFmtId="164" fontId="2" fillId="0" borderId="2" xfId="1" applyFont="1" applyBorder="1" applyAlignment="1">
      <alignment vertical="center"/>
    </xf>
    <xf numFmtId="3" fontId="20" fillId="0" borderId="17" xfId="0" applyNumberFormat="1" applyFont="1" applyFill="1" applyBorder="1"/>
    <xf numFmtId="3" fontId="20" fillId="0" borderId="17" xfId="0" applyNumberFormat="1" applyFont="1" applyBorder="1"/>
    <xf numFmtId="0" fontId="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6" fontId="2" fillId="0" borderId="0" xfId="1" applyNumberFormat="1" applyFont="1" applyBorder="1" applyAlignment="1">
      <alignment vertical="center"/>
    </xf>
    <xf numFmtId="164" fontId="2" fillId="0" borderId="0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1" fillId="0" borderId="0" xfId="0" applyFont="1" applyBorder="1"/>
    <xf numFmtId="43" fontId="2" fillId="0" borderId="0" xfId="1" applyNumberFormat="1" applyFont="1" applyAlignment="1">
      <alignment horizontal="center" vertical="center"/>
    </xf>
    <xf numFmtId="3" fontId="20" fillId="0" borderId="7" xfId="0" applyNumberFormat="1" applyFont="1" applyFill="1" applyBorder="1"/>
    <xf numFmtId="3" fontId="20" fillId="0" borderId="7" xfId="0" applyNumberFormat="1" applyFont="1" applyBorder="1"/>
    <xf numFmtId="0" fontId="9" fillId="0" borderId="16" xfId="0" applyFont="1" applyBorder="1"/>
    <xf numFmtId="164" fontId="10" fillId="0" borderId="10" xfId="1" applyFont="1" applyBorder="1" applyAlignment="1">
      <alignment horizontal="center" vertical="center"/>
    </xf>
    <xf numFmtId="0" fontId="15" fillId="0" borderId="30" xfId="0" applyFont="1" applyBorder="1"/>
    <xf numFmtId="3" fontId="20" fillId="0" borderId="30" xfId="0" applyNumberFormat="1" applyFont="1" applyFill="1" applyBorder="1"/>
    <xf numFmtId="3" fontId="20" fillId="0" borderId="32" xfId="0" applyNumberFormat="1" applyFont="1" applyFill="1" applyBorder="1"/>
    <xf numFmtId="3" fontId="20" fillId="0" borderId="30" xfId="0" applyNumberFormat="1" applyFont="1" applyBorder="1"/>
    <xf numFmtId="3" fontId="20" fillId="0" borderId="32" xfId="0" applyNumberFormat="1" applyFont="1" applyBorder="1"/>
    <xf numFmtId="3" fontId="20" fillId="0" borderId="24" xfId="0" applyNumberFormat="1" applyFont="1" applyBorder="1"/>
    <xf numFmtId="3" fontId="15" fillId="0" borderId="0" xfId="0" applyNumberFormat="1" applyFont="1"/>
    <xf numFmtId="164" fontId="10" fillId="0" borderId="16" xfId="1" applyFont="1" applyBorder="1" applyAlignment="1">
      <alignment horizontal="center" vertical="center"/>
    </xf>
    <xf numFmtId="164" fontId="10" fillId="0" borderId="13" xfId="1" applyFont="1" applyBorder="1" applyAlignment="1">
      <alignment horizontal="center" vertical="center"/>
    </xf>
    <xf numFmtId="3" fontId="20" fillId="0" borderId="22" xfId="0" applyNumberFormat="1" applyFont="1" applyFill="1" applyBorder="1"/>
    <xf numFmtId="164" fontId="2" fillId="0" borderId="17" xfId="1" applyFont="1" applyBorder="1" applyAlignment="1">
      <alignment horizontal="right" vertical="center"/>
    </xf>
    <xf numFmtId="0" fontId="15" fillId="0" borderId="35" xfId="0" applyFont="1" applyBorder="1"/>
    <xf numFmtId="3" fontId="20" fillId="0" borderId="35" xfId="0" applyNumberFormat="1" applyFont="1" applyFill="1" applyBorder="1"/>
    <xf numFmtId="3" fontId="20" fillId="0" borderId="37" xfId="0" applyNumberFormat="1" applyFont="1" applyFill="1" applyBorder="1"/>
    <xf numFmtId="3" fontId="20" fillId="0" borderId="35" xfId="0" applyNumberFormat="1" applyFont="1" applyBorder="1"/>
    <xf numFmtId="3" fontId="20" fillId="0" borderId="37" xfId="0" applyNumberFormat="1" applyFont="1" applyBorder="1"/>
    <xf numFmtId="3" fontId="20" fillId="0" borderId="38" xfId="0" applyNumberFormat="1" applyFont="1" applyBorder="1"/>
    <xf numFmtId="164" fontId="2" fillId="0" borderId="7" xfId="1" applyFont="1" applyBorder="1" applyAlignment="1">
      <alignment horizontal="right" vertical="center"/>
    </xf>
    <xf numFmtId="0" fontId="15" fillId="0" borderId="0" xfId="0" applyFont="1" applyBorder="1"/>
    <xf numFmtId="0" fontId="2" fillId="0" borderId="18" xfId="0" applyFont="1" applyBorder="1" applyAlignment="1">
      <alignment horizontal="left" vertical="center"/>
    </xf>
    <xf numFmtId="167" fontId="2" fillId="0" borderId="18" xfId="0" applyNumberFormat="1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164" fontId="2" fillId="0" borderId="42" xfId="1" applyFont="1" applyBorder="1" applyAlignment="1">
      <alignment horizontal="right" vertical="center"/>
    </xf>
    <xf numFmtId="164" fontId="2" fillId="0" borderId="43" xfId="1" applyFont="1" applyBorder="1" applyAlignment="1">
      <alignment horizontal="right" vertical="center"/>
    </xf>
    <xf numFmtId="164" fontId="2" fillId="0" borderId="0" xfId="1" applyFont="1" applyBorder="1" applyAlignment="1">
      <alignment horizontal="right" vertical="center"/>
    </xf>
    <xf numFmtId="0" fontId="8" fillId="0" borderId="3" xfId="0" applyFont="1" applyBorder="1"/>
    <xf numFmtId="0" fontId="8" fillId="0" borderId="23" xfId="0" applyFont="1" applyBorder="1"/>
    <xf numFmtId="0" fontId="8" fillId="0" borderId="24" xfId="0" applyFont="1" applyBorder="1"/>
    <xf numFmtId="0" fontId="9" fillId="0" borderId="23" xfId="0" applyFont="1" applyBorder="1"/>
    <xf numFmtId="0" fontId="22" fillId="0" borderId="5" xfId="0" applyFont="1" applyBorder="1"/>
    <xf numFmtId="0" fontId="8" fillId="0" borderId="44" xfId="0" applyFont="1" applyBorder="1"/>
    <xf numFmtId="0" fontId="8" fillId="0" borderId="45" xfId="0" applyFont="1" applyBorder="1"/>
    <xf numFmtId="0" fontId="8" fillId="0" borderId="46" xfId="0" applyFont="1" applyBorder="1"/>
    <xf numFmtId="0" fontId="8" fillId="0" borderId="25" xfId="0" applyFont="1" applyBorder="1"/>
    <xf numFmtId="0" fontId="9" fillId="0" borderId="44" xfId="0" applyFont="1" applyBorder="1"/>
    <xf numFmtId="0" fontId="9" fillId="0" borderId="45" xfId="0" applyFont="1" applyBorder="1"/>
    <xf numFmtId="0" fontId="2" fillId="0" borderId="45" xfId="0" applyFont="1" applyBorder="1"/>
    <xf numFmtId="0" fontId="2" fillId="0" borderId="46" xfId="0" applyFont="1" applyBorder="1"/>
    <xf numFmtId="0" fontId="23" fillId="0" borderId="47" xfId="0" applyFont="1" applyBorder="1"/>
    <xf numFmtId="0" fontId="23" fillId="0" borderId="0" xfId="0" applyFont="1" applyBorder="1"/>
    <xf numFmtId="0" fontId="24" fillId="0" borderId="15" xfId="0" applyFont="1" applyBorder="1"/>
    <xf numFmtId="0" fontId="24" fillId="0" borderId="15" xfId="0" applyFont="1" applyBorder="1" applyAlignment="1">
      <alignment horizontal="right"/>
    </xf>
    <xf numFmtId="0" fontId="24" fillId="0" borderId="15" xfId="0" applyFont="1" applyBorder="1" applyAlignment="1">
      <alignment horizontal="center"/>
    </xf>
    <xf numFmtId="0" fontId="24" fillId="0" borderId="0" xfId="0" applyFont="1" applyBorder="1"/>
    <xf numFmtId="0" fontId="25" fillId="0" borderId="48" xfId="0" applyFont="1" applyBorder="1"/>
    <xf numFmtId="0" fontId="22" fillId="0" borderId="25" xfId="0" applyFont="1" applyBorder="1"/>
    <xf numFmtId="0" fontId="9" fillId="0" borderId="47" xfId="0" applyFont="1" applyBorder="1"/>
    <xf numFmtId="0" fontId="2" fillId="0" borderId="48" xfId="0" applyFont="1" applyBorder="1"/>
    <xf numFmtId="0" fontId="24" fillId="0" borderId="9" xfId="0" applyFont="1" applyBorder="1" applyAlignment="1">
      <alignment horizontal="right"/>
    </xf>
    <xf numFmtId="0" fontId="24" fillId="0" borderId="9" xfId="0" applyFont="1" applyBorder="1" applyAlignment="1">
      <alignment horizontal="center"/>
    </xf>
    <xf numFmtId="0" fontId="24" fillId="0" borderId="9" xfId="0" applyFont="1" applyBorder="1"/>
    <xf numFmtId="0" fontId="23" fillId="0" borderId="19" xfId="0" applyFont="1" applyBorder="1"/>
    <xf numFmtId="0" fontId="23" fillId="0" borderId="15" xfId="0" applyFont="1" applyBorder="1"/>
    <xf numFmtId="0" fontId="22" fillId="0" borderId="48" xfId="0" applyFont="1" applyBorder="1"/>
    <xf numFmtId="0" fontId="23" fillId="0" borderId="19" xfId="0" applyFont="1" applyBorder="1" applyAlignment="1">
      <alignment horizontal="center"/>
    </xf>
    <xf numFmtId="0" fontId="23" fillId="0" borderId="9" xfId="0" applyFont="1" applyBorder="1"/>
    <xf numFmtId="0" fontId="23" fillId="0" borderId="0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6" fillId="0" borderId="15" xfId="0" applyFont="1" applyBorder="1"/>
    <xf numFmtId="0" fontId="26" fillId="0" borderId="19" xfId="0" applyFont="1" applyBorder="1"/>
    <xf numFmtId="0" fontId="8" fillId="0" borderId="5" xfId="0" applyFont="1" applyBorder="1"/>
    <xf numFmtId="0" fontId="8" fillId="0" borderId="48" xfId="0" applyFont="1" applyBorder="1"/>
    <xf numFmtId="0" fontId="8" fillId="0" borderId="47" xfId="0" applyFont="1" applyBorder="1"/>
    <xf numFmtId="0" fontId="8" fillId="0" borderId="0" xfId="0" applyFont="1" applyBorder="1"/>
    <xf numFmtId="0" fontId="27" fillId="0" borderId="5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0" fillId="0" borderId="0" xfId="0" applyBorder="1"/>
    <xf numFmtId="0" fontId="0" fillId="0" borderId="48" xfId="0" applyBorder="1"/>
    <xf numFmtId="0" fontId="0" fillId="0" borderId="25" xfId="0" applyBorder="1"/>
    <xf numFmtId="0" fontId="22" fillId="0" borderId="48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Border="1" applyAlignment="1">
      <alignment vertical="center" wrapText="1"/>
    </xf>
    <xf numFmtId="0" fontId="22" fillId="0" borderId="47" xfId="0" applyFont="1" applyBorder="1"/>
    <xf numFmtId="0" fontId="22" fillId="0" borderId="0" xfId="0" applyFont="1" applyBorder="1"/>
    <xf numFmtId="0" fontId="9" fillId="0" borderId="5" xfId="0" applyFont="1" applyBorder="1"/>
    <xf numFmtId="0" fontId="9" fillId="0" borderId="48" xfId="0" applyFont="1" applyBorder="1"/>
    <xf numFmtId="0" fontId="9" fillId="0" borderId="25" xfId="0" applyFont="1" applyBorder="1"/>
    <xf numFmtId="0" fontId="2" fillId="0" borderId="47" xfId="0" applyFont="1" applyBorder="1"/>
    <xf numFmtId="0" fontId="9" fillId="0" borderId="49" xfId="0" applyFont="1" applyBorder="1"/>
    <xf numFmtId="0" fontId="22" fillId="0" borderId="50" xfId="0" applyFont="1" applyBorder="1"/>
    <xf numFmtId="0" fontId="22" fillId="0" borderId="50" xfId="0" applyFont="1" applyBorder="1" applyAlignment="1">
      <alignment horizontal="center"/>
    </xf>
    <xf numFmtId="0" fontId="9" fillId="0" borderId="50" xfId="0" applyFont="1" applyBorder="1"/>
    <xf numFmtId="0" fontId="9" fillId="0" borderId="51" xfId="0" applyFont="1" applyBorder="1"/>
    <xf numFmtId="0" fontId="2" fillId="0" borderId="49" xfId="0" applyFont="1" applyBorder="1"/>
    <xf numFmtId="0" fontId="2" fillId="0" borderId="50" xfId="0" applyFont="1" applyBorder="1"/>
    <xf numFmtId="0" fontId="2" fillId="0" borderId="51" xfId="0" applyFont="1" applyBorder="1"/>
    <xf numFmtId="0" fontId="8" fillId="0" borderId="11" xfId="0" applyFont="1" applyBorder="1"/>
    <xf numFmtId="0" fontId="8" fillId="0" borderId="36" xfId="0" applyFont="1" applyBorder="1"/>
    <xf numFmtId="0" fontId="8" fillId="0" borderId="38" xfId="0" applyFont="1" applyBorder="1"/>
    <xf numFmtId="0" fontId="2" fillId="0" borderId="11" xfId="0" applyFont="1" applyBorder="1"/>
    <xf numFmtId="0" fontId="2" fillId="0" borderId="36" xfId="0" applyFont="1" applyBorder="1"/>
    <xf numFmtId="0" fontId="2" fillId="0" borderId="38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4" fontId="2" fillId="0" borderId="0" xfId="1" applyFont="1" applyFill="1" applyBorder="1" applyAlignment="1">
      <alignment vertical="center"/>
    </xf>
    <xf numFmtId="164" fontId="2" fillId="0" borderId="0" xfId="1" applyFont="1" applyFill="1" applyBorder="1"/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28" fillId="0" borderId="47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4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23" fillId="0" borderId="48" xfId="0" applyFont="1" applyBorder="1" applyAlignment="1">
      <alignment horizontal="left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24" fillId="0" borderId="48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31" fillId="0" borderId="48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186"/>
  <sheetViews>
    <sheetView tabSelected="1" topLeftCell="AV126" zoomScaleNormal="100" zoomScaleSheetLayoutView="100" workbookViewId="0">
      <selection activeCell="BA131" sqref="BA131"/>
    </sheetView>
  </sheetViews>
  <sheetFormatPr defaultRowHeight="14.25" x14ac:dyDescent="0.2"/>
  <cols>
    <col min="1" max="1" width="3.42578125" style="2" customWidth="1"/>
    <col min="2" max="2" width="3.5703125" style="2" customWidth="1"/>
    <col min="3" max="3" width="8.5703125" style="2" customWidth="1"/>
    <col min="4" max="4" width="7.85546875" style="2" customWidth="1"/>
    <col min="5" max="5" width="39.42578125" style="2" customWidth="1"/>
    <col min="6" max="6" width="4.85546875" style="2" customWidth="1"/>
    <col min="7" max="7" width="17.42578125" style="1" customWidth="1"/>
    <col min="8" max="8" width="17.5703125" style="1" customWidth="1"/>
    <col min="9" max="9" width="6" style="2" customWidth="1"/>
    <col min="10" max="10" width="4.42578125" style="2" customWidth="1"/>
    <col min="11" max="11" width="4.7109375" style="2" customWidth="1"/>
    <col min="12" max="12" width="6.42578125" style="2" customWidth="1"/>
    <col min="13" max="13" width="47.7109375" style="2" customWidth="1"/>
    <col min="14" max="14" width="5.7109375" style="2" customWidth="1"/>
    <col min="15" max="15" width="19.140625" style="1" customWidth="1"/>
    <col min="16" max="16" width="18.7109375" style="1" customWidth="1"/>
    <col min="17" max="17" width="9.140625" style="2"/>
    <col min="18" max="18" width="3.85546875" style="2" customWidth="1"/>
    <col min="19" max="19" width="30.85546875" style="2" customWidth="1"/>
    <col min="20" max="20" width="13.42578125" style="2" customWidth="1"/>
    <col min="21" max="21" width="13" style="2" customWidth="1"/>
    <col min="22" max="22" width="11" style="2" customWidth="1"/>
    <col min="23" max="23" width="7.5703125" style="2" customWidth="1"/>
    <col min="24" max="24" width="10" style="2" customWidth="1"/>
    <col min="25" max="25" width="9.28515625" style="2" customWidth="1"/>
    <col min="26" max="26" width="7.85546875" style="2" customWidth="1"/>
    <col min="27" max="28" width="9.140625" style="2"/>
    <col min="29" max="29" width="14.5703125" style="2" customWidth="1"/>
    <col min="30" max="30" width="13.28515625" style="2" customWidth="1"/>
    <col min="31" max="31" width="9.140625" style="2"/>
    <col min="32" max="32" width="2.85546875" style="2" customWidth="1"/>
    <col min="33" max="33" width="2.7109375" style="2" customWidth="1"/>
    <col min="34" max="34" width="6.5703125" style="2" customWidth="1"/>
    <col min="35" max="35" width="40.7109375" style="2" customWidth="1"/>
    <col min="36" max="36" width="20.85546875" style="2" customWidth="1"/>
    <col min="37" max="37" width="20.28515625" style="2" customWidth="1"/>
    <col min="38" max="38" width="9.140625" style="2"/>
    <col min="39" max="39" width="0.7109375" style="2" customWidth="1"/>
    <col min="40" max="41" width="9.140625" style="2"/>
    <col min="42" max="42" width="10.5703125" style="2" customWidth="1"/>
    <col min="43" max="43" width="21" style="2" customWidth="1"/>
    <col min="44" max="44" width="23.7109375" style="2" customWidth="1"/>
    <col min="45" max="45" width="9.140625" style="2"/>
    <col min="46" max="47" width="13.85546875" style="2" customWidth="1"/>
    <col min="48" max="48" width="12.85546875" style="2" customWidth="1"/>
    <col min="49" max="49" width="11.5703125" style="2" customWidth="1"/>
    <col min="50" max="50" width="0.7109375" style="2" customWidth="1"/>
    <col min="51" max="51" width="1" style="2" customWidth="1"/>
    <col min="52" max="52" width="0.7109375" style="2" customWidth="1"/>
    <col min="53" max="53" width="9.140625" style="2"/>
    <col min="54" max="54" width="15.28515625" style="2" customWidth="1"/>
    <col min="55" max="55" width="13.140625" style="2" customWidth="1"/>
    <col min="56" max="56" width="14.140625" style="2" customWidth="1"/>
    <col min="57" max="57" width="13" style="2" customWidth="1"/>
    <col min="58" max="58" width="11.5703125" style="2" customWidth="1"/>
    <col min="59" max="59" width="11.28515625" style="2" customWidth="1"/>
    <col min="60" max="60" width="11.7109375" style="2" customWidth="1"/>
    <col min="61" max="61" width="16.7109375" style="2" customWidth="1"/>
    <col min="62" max="62" width="12" style="2" customWidth="1"/>
    <col min="63" max="63" width="13" style="2" customWidth="1"/>
    <col min="64" max="64" width="0.7109375" style="2" customWidth="1"/>
    <col min="65" max="16384" width="9.140625" style="2"/>
  </cols>
  <sheetData>
    <row r="1" spans="2:62" ht="18" x14ac:dyDescent="0.2">
      <c r="J1" s="3" t="s">
        <v>0</v>
      </c>
      <c r="K1" s="4"/>
      <c r="L1" s="4"/>
      <c r="M1" s="5" t="s">
        <v>273</v>
      </c>
      <c r="N1" s="6"/>
      <c r="O1" s="7"/>
      <c r="P1" s="8" t="s">
        <v>1</v>
      </c>
    </row>
    <row r="2" spans="2:62" ht="18" x14ac:dyDescent="0.25">
      <c r="B2" s="3" t="s">
        <v>0</v>
      </c>
      <c r="C2" s="4"/>
      <c r="D2" s="4"/>
      <c r="E2" s="5" t="s">
        <v>273</v>
      </c>
      <c r="F2" s="6"/>
      <c r="G2" s="7"/>
      <c r="H2" s="8" t="s">
        <v>1</v>
      </c>
      <c r="J2" s="3"/>
      <c r="K2" s="4"/>
      <c r="L2" s="4"/>
      <c r="M2" s="9" t="s">
        <v>274</v>
      </c>
      <c r="N2" s="6"/>
      <c r="O2" s="8"/>
      <c r="P2" s="8"/>
    </row>
    <row r="3" spans="2:62" ht="18" x14ac:dyDescent="0.25">
      <c r="B3" s="3"/>
      <c r="C3" s="4"/>
      <c r="E3" s="9" t="s">
        <v>274</v>
      </c>
      <c r="G3" s="10"/>
      <c r="H3" s="10"/>
      <c r="J3" s="267" t="s">
        <v>2</v>
      </c>
      <c r="K3" s="267"/>
      <c r="L3" s="267"/>
      <c r="M3" s="267"/>
      <c r="N3" s="267"/>
      <c r="O3" s="267"/>
      <c r="P3" s="267"/>
      <c r="AF3" s="11" t="s">
        <v>0</v>
      </c>
      <c r="AG3" s="11"/>
      <c r="AH3" s="12"/>
      <c r="AI3" s="5" t="s">
        <v>273</v>
      </c>
      <c r="AJ3" s="13"/>
      <c r="AK3" s="14" t="s">
        <v>1</v>
      </c>
      <c r="BJ3" s="15"/>
    </row>
    <row r="4" spans="2:62" ht="18" x14ac:dyDescent="0.25">
      <c r="B4" s="4"/>
      <c r="C4" s="4"/>
      <c r="D4" s="4"/>
      <c r="E4" s="4"/>
      <c r="F4" s="4" t="s">
        <v>3</v>
      </c>
      <c r="G4" s="10"/>
      <c r="H4" s="10"/>
      <c r="J4" s="17"/>
      <c r="K4" s="17"/>
      <c r="L4" s="17"/>
      <c r="AF4" s="11"/>
      <c r="AG4" s="11"/>
      <c r="AH4" s="12"/>
      <c r="AI4" s="9" t="s">
        <v>274</v>
      </c>
      <c r="AJ4" s="18"/>
      <c r="AK4" s="19"/>
      <c r="BJ4" s="15"/>
    </row>
    <row r="5" spans="2:62" ht="18" x14ac:dyDescent="0.2">
      <c r="B5" s="17"/>
      <c r="C5" s="17"/>
      <c r="D5" s="17"/>
      <c r="J5" s="268" t="s">
        <v>4</v>
      </c>
      <c r="K5" s="270" t="s">
        <v>5</v>
      </c>
      <c r="L5" s="271"/>
      <c r="M5" s="272"/>
      <c r="N5" s="268" t="s">
        <v>6</v>
      </c>
      <c r="O5" s="20" t="s">
        <v>7</v>
      </c>
      <c r="P5" s="20" t="s">
        <v>7</v>
      </c>
      <c r="T5" s="2" t="s">
        <v>8</v>
      </c>
      <c r="AF5" s="11"/>
      <c r="AG5" s="11"/>
      <c r="AH5" s="12"/>
      <c r="AI5" s="21"/>
      <c r="AJ5" s="14"/>
      <c r="AK5" s="22"/>
      <c r="BJ5" s="15"/>
    </row>
    <row r="6" spans="2:62" ht="18.75" thickBot="1" x14ac:dyDescent="0.25">
      <c r="B6" s="23" t="s">
        <v>4</v>
      </c>
      <c r="C6" s="24" t="s">
        <v>9</v>
      </c>
      <c r="D6" s="25"/>
      <c r="E6" s="26"/>
      <c r="F6" s="23" t="s">
        <v>6</v>
      </c>
      <c r="G6" s="20" t="s">
        <v>7</v>
      </c>
      <c r="H6" s="20" t="s">
        <v>7</v>
      </c>
      <c r="J6" s="269"/>
      <c r="K6" s="273"/>
      <c r="L6" s="274"/>
      <c r="M6" s="275"/>
      <c r="N6" s="269"/>
      <c r="O6" s="27" t="s">
        <v>10</v>
      </c>
      <c r="P6" s="28" t="s">
        <v>11</v>
      </c>
      <c r="AF6" s="276" t="s">
        <v>12</v>
      </c>
      <c r="AG6" s="276"/>
      <c r="AH6" s="276"/>
      <c r="AI6" s="276"/>
      <c r="AJ6" s="276"/>
      <c r="AK6" s="276"/>
      <c r="BJ6" s="15"/>
    </row>
    <row r="7" spans="2:62" ht="15.75" thickBot="1" x14ac:dyDescent="0.25">
      <c r="B7" s="29"/>
      <c r="C7" s="30"/>
      <c r="D7" s="31"/>
      <c r="E7" s="32"/>
      <c r="F7" s="29"/>
      <c r="G7" s="27" t="s">
        <v>10</v>
      </c>
      <c r="H7" s="28" t="s">
        <v>11</v>
      </c>
      <c r="J7" s="33" t="s">
        <v>13</v>
      </c>
      <c r="K7" s="264" t="s">
        <v>14</v>
      </c>
      <c r="L7" s="265"/>
      <c r="M7" s="266"/>
      <c r="N7" s="34"/>
      <c r="O7" s="35">
        <v>248278529.78291342</v>
      </c>
      <c r="P7" s="35">
        <v>224086237.41180351</v>
      </c>
      <c r="S7" s="36" t="s">
        <v>15</v>
      </c>
      <c r="T7" s="36" t="s">
        <v>16</v>
      </c>
      <c r="U7" s="37" t="s">
        <v>17</v>
      </c>
      <c r="V7" s="38"/>
      <c r="W7" s="38"/>
      <c r="X7" s="38"/>
      <c r="Y7" s="39"/>
      <c r="Z7" s="37" t="s">
        <v>18</v>
      </c>
      <c r="AA7" s="38"/>
      <c r="AB7" s="39"/>
      <c r="AC7" s="36" t="s">
        <v>16</v>
      </c>
      <c r="AF7" s="40"/>
      <c r="AG7" s="40"/>
      <c r="AH7" s="40"/>
      <c r="AI7" s="41"/>
      <c r="AJ7" s="42"/>
      <c r="AK7" s="42"/>
      <c r="BJ7" s="43"/>
    </row>
    <row r="8" spans="2:62" ht="15" x14ac:dyDescent="0.2">
      <c r="B8" s="44" t="s">
        <v>13</v>
      </c>
      <c r="C8" s="45" t="s">
        <v>19</v>
      </c>
      <c r="D8" s="46"/>
      <c r="E8" s="47"/>
      <c r="F8" s="48"/>
      <c r="G8" s="35">
        <v>226920265.4083516</v>
      </c>
      <c r="H8" s="35">
        <v>210193157.25706157</v>
      </c>
      <c r="J8" s="49"/>
      <c r="K8" s="45">
        <v>1</v>
      </c>
      <c r="L8" s="50" t="s">
        <v>20</v>
      </c>
      <c r="M8" s="51"/>
      <c r="N8" s="34"/>
      <c r="O8" s="35"/>
      <c r="P8" s="35"/>
      <c r="S8" s="52" t="s">
        <v>21</v>
      </c>
      <c r="T8" s="52" t="s">
        <v>22</v>
      </c>
      <c r="U8" s="53" t="s">
        <v>23</v>
      </c>
      <c r="V8" s="36"/>
      <c r="W8" s="54"/>
      <c r="X8" s="36"/>
      <c r="Y8" s="55" t="s">
        <v>24</v>
      </c>
      <c r="Z8" s="53"/>
      <c r="AA8" s="36" t="s">
        <v>24</v>
      </c>
      <c r="AB8" s="55"/>
      <c r="AC8" s="52" t="s">
        <v>22</v>
      </c>
      <c r="AF8" s="279" t="s">
        <v>4</v>
      </c>
      <c r="AG8" s="281" t="s">
        <v>25</v>
      </c>
      <c r="AH8" s="282"/>
      <c r="AI8" s="283"/>
      <c r="AJ8" s="56" t="s">
        <v>7</v>
      </c>
      <c r="AK8" s="56" t="s">
        <v>7</v>
      </c>
      <c r="BJ8" s="43"/>
    </row>
    <row r="9" spans="2:62" ht="15" x14ac:dyDescent="0.2">
      <c r="B9" s="49"/>
      <c r="C9" s="45">
        <v>1</v>
      </c>
      <c r="D9" s="50" t="s">
        <v>26</v>
      </c>
      <c r="E9" s="51"/>
      <c r="F9" s="34"/>
      <c r="G9" s="35">
        <v>1341514.9113999754</v>
      </c>
      <c r="H9" s="35">
        <v>85990.581399973482</v>
      </c>
      <c r="J9" s="49"/>
      <c r="K9" s="45">
        <v>2</v>
      </c>
      <c r="L9" s="50" t="s">
        <v>27</v>
      </c>
      <c r="M9" s="51"/>
      <c r="N9" s="34"/>
      <c r="O9" s="35">
        <v>19599768.43</v>
      </c>
      <c r="P9" s="35">
        <v>19999768.43</v>
      </c>
      <c r="S9" s="52"/>
      <c r="T9" s="52" t="s">
        <v>28</v>
      </c>
      <c r="U9" s="57" t="s">
        <v>29</v>
      </c>
      <c r="V9" s="52" t="s">
        <v>30</v>
      </c>
      <c r="W9" s="16"/>
      <c r="X9" s="52" t="s">
        <v>31</v>
      </c>
      <c r="Y9" s="58" t="s">
        <v>32</v>
      </c>
      <c r="Z9" s="57" t="s">
        <v>24</v>
      </c>
      <c r="AA9" s="52" t="s">
        <v>33</v>
      </c>
      <c r="AB9" s="58" t="s">
        <v>31</v>
      </c>
      <c r="AC9" s="52" t="s">
        <v>34</v>
      </c>
      <c r="AF9" s="280"/>
      <c r="AG9" s="284"/>
      <c r="AH9" s="285"/>
      <c r="AI9" s="286"/>
      <c r="AJ9" s="59" t="s">
        <v>10</v>
      </c>
      <c r="AK9" s="60" t="s">
        <v>11</v>
      </c>
      <c r="BJ9" s="43"/>
    </row>
    <row r="10" spans="2:62" ht="15" x14ac:dyDescent="0.2">
      <c r="B10" s="49"/>
      <c r="C10" s="45"/>
      <c r="D10" s="61" t="s">
        <v>35</v>
      </c>
      <c r="E10" s="62" t="s">
        <v>36</v>
      </c>
      <c r="F10" s="34"/>
      <c r="G10" s="35">
        <v>1252832.6899999939</v>
      </c>
      <c r="H10" s="35">
        <v>51618.359999991953</v>
      </c>
      <c r="J10" s="49"/>
      <c r="K10" s="63"/>
      <c r="L10" s="61" t="s">
        <v>35</v>
      </c>
      <c r="M10" s="62" t="s">
        <v>37</v>
      </c>
      <c r="N10" s="34"/>
      <c r="O10" s="35">
        <v>19599768.43</v>
      </c>
      <c r="P10" s="35">
        <v>19999768.43</v>
      </c>
      <c r="S10" s="52"/>
      <c r="T10" s="52" t="s">
        <v>38</v>
      </c>
      <c r="U10" s="57" t="s">
        <v>39</v>
      </c>
      <c r="V10" s="52" t="s">
        <v>40</v>
      </c>
      <c r="W10" s="16"/>
      <c r="X10" s="52"/>
      <c r="Y10" s="58" t="s">
        <v>41</v>
      </c>
      <c r="Z10" s="57" t="s">
        <v>42</v>
      </c>
      <c r="AA10" s="52" t="s">
        <v>43</v>
      </c>
      <c r="AB10" s="58"/>
      <c r="AC10" s="52" t="s">
        <v>44</v>
      </c>
      <c r="AF10" s="64"/>
      <c r="AG10" s="65" t="s">
        <v>45</v>
      </c>
      <c r="AH10" s="66"/>
      <c r="AI10" s="67"/>
      <c r="AJ10" s="68">
        <v>890924.57999998378</v>
      </c>
      <c r="AK10" s="68">
        <v>0</v>
      </c>
      <c r="BJ10" s="43"/>
    </row>
    <row r="11" spans="2:62" ht="15" x14ac:dyDescent="0.2">
      <c r="B11" s="49"/>
      <c r="C11" s="45"/>
      <c r="D11" s="61" t="s">
        <v>35</v>
      </c>
      <c r="E11" s="62" t="s">
        <v>46</v>
      </c>
      <c r="F11" s="34"/>
      <c r="G11" s="35">
        <v>88682.221399981529</v>
      </c>
      <c r="H11" s="35">
        <v>34372.221399981529</v>
      </c>
      <c r="J11" s="49"/>
      <c r="K11" s="63"/>
      <c r="L11" s="61" t="s">
        <v>35</v>
      </c>
      <c r="M11" s="62" t="s">
        <v>47</v>
      </c>
      <c r="N11" s="34"/>
      <c r="O11" s="35"/>
      <c r="P11" s="35"/>
      <c r="R11" s="69"/>
      <c r="S11" s="52"/>
      <c r="T11" s="52" t="s">
        <v>48</v>
      </c>
      <c r="U11" s="57" t="s">
        <v>49</v>
      </c>
      <c r="V11" s="52"/>
      <c r="W11" s="16"/>
      <c r="X11" s="52"/>
      <c r="Y11" s="58" t="s">
        <v>50</v>
      </c>
      <c r="Z11" s="57"/>
      <c r="AA11" s="52" t="s">
        <v>51</v>
      </c>
      <c r="AB11" s="58"/>
      <c r="AC11" s="52" t="s">
        <v>52</v>
      </c>
      <c r="AF11" s="64"/>
      <c r="AG11" s="65"/>
      <c r="AH11" s="70" t="s">
        <v>53</v>
      </c>
      <c r="AI11" s="70"/>
      <c r="AJ11" s="68">
        <v>-8916417.4260866512</v>
      </c>
      <c r="AK11" s="68"/>
      <c r="BJ11" s="43"/>
    </row>
    <row r="12" spans="2:62" ht="15" x14ac:dyDescent="0.2">
      <c r="B12" s="49"/>
      <c r="C12" s="45">
        <v>2</v>
      </c>
      <c r="D12" s="50" t="s">
        <v>54</v>
      </c>
      <c r="E12" s="51"/>
      <c r="F12" s="34"/>
      <c r="G12" s="35"/>
      <c r="H12" s="35"/>
      <c r="J12" s="49"/>
      <c r="K12" s="45">
        <v>3</v>
      </c>
      <c r="L12" s="50" t="s">
        <v>55</v>
      </c>
      <c r="M12" s="51"/>
      <c r="N12" s="34"/>
      <c r="O12" s="35">
        <v>228678761.35291341</v>
      </c>
      <c r="P12" s="35">
        <v>204086468.98180351</v>
      </c>
      <c r="R12" s="69"/>
      <c r="S12" s="71" t="s">
        <v>56</v>
      </c>
      <c r="T12" s="72"/>
      <c r="U12" s="72"/>
      <c r="V12" s="72">
        <v>0</v>
      </c>
      <c r="W12" s="72"/>
      <c r="X12" s="72">
        <v>0</v>
      </c>
      <c r="Y12" s="72"/>
      <c r="Z12" s="72"/>
      <c r="AA12" s="72"/>
      <c r="AB12" s="72">
        <v>0</v>
      </c>
      <c r="AC12" s="72">
        <v>0</v>
      </c>
      <c r="AF12" s="64"/>
      <c r="AG12" s="73"/>
      <c r="AH12" s="74" t="s">
        <v>57</v>
      </c>
      <c r="AI12" s="13"/>
      <c r="AJ12" s="68">
        <v>1451233.4562666668</v>
      </c>
      <c r="AK12" s="68">
        <v>0</v>
      </c>
      <c r="BJ12" s="43"/>
    </row>
    <row r="13" spans="2:62" ht="15" x14ac:dyDescent="0.2">
      <c r="B13" s="49"/>
      <c r="C13" s="45">
        <v>3</v>
      </c>
      <c r="D13" s="50" t="s">
        <v>58</v>
      </c>
      <c r="E13" s="51"/>
      <c r="F13" s="34"/>
      <c r="G13" s="35">
        <v>155650232.68966159</v>
      </c>
      <c r="H13" s="35">
        <v>139407500.98366159</v>
      </c>
      <c r="J13" s="49"/>
      <c r="K13" s="63"/>
      <c r="L13" s="61" t="s">
        <v>35</v>
      </c>
      <c r="M13" s="62" t="s">
        <v>59</v>
      </c>
      <c r="N13" s="34"/>
      <c r="O13" s="35">
        <v>200628343.2009134</v>
      </c>
      <c r="P13" s="35">
        <v>179124391.7298035</v>
      </c>
      <c r="R13" s="69"/>
      <c r="S13" s="71" t="s">
        <v>60</v>
      </c>
      <c r="T13" s="72"/>
      <c r="U13" s="72"/>
      <c r="V13" s="72">
        <v>0</v>
      </c>
      <c r="W13" s="72"/>
      <c r="X13" s="72">
        <v>0</v>
      </c>
      <c r="Y13" s="72"/>
      <c r="Z13" s="72"/>
      <c r="AA13" s="72"/>
      <c r="AB13" s="72">
        <v>0</v>
      </c>
      <c r="AC13" s="72">
        <v>0</v>
      </c>
      <c r="AF13" s="64"/>
      <c r="AG13" s="65"/>
      <c r="AH13" s="66"/>
      <c r="AI13" s="75" t="s">
        <v>61</v>
      </c>
      <c r="AJ13" s="68">
        <v>1451233.4562666668</v>
      </c>
      <c r="AK13" s="68"/>
      <c r="BJ13" s="43"/>
    </row>
    <row r="14" spans="2:62" ht="15" x14ac:dyDescent="0.2">
      <c r="B14" s="49"/>
      <c r="C14" s="63"/>
      <c r="D14" s="61" t="s">
        <v>35</v>
      </c>
      <c r="E14" s="62" t="s">
        <v>62</v>
      </c>
      <c r="F14" s="34"/>
      <c r="G14" s="35">
        <v>154669062.52649897</v>
      </c>
      <c r="H14" s="35">
        <v>138721113.47249898</v>
      </c>
      <c r="J14" s="49"/>
      <c r="K14" s="63"/>
      <c r="L14" s="61" t="s">
        <v>35</v>
      </c>
      <c r="M14" s="62" t="s">
        <v>63</v>
      </c>
      <c r="N14" s="34"/>
      <c r="O14" s="35">
        <v>17228770.427999999</v>
      </c>
      <c r="P14" s="35">
        <v>14213748.828</v>
      </c>
      <c r="R14" s="69"/>
      <c r="S14" s="71" t="s">
        <v>64</v>
      </c>
      <c r="T14" s="72"/>
      <c r="U14" s="72"/>
      <c r="V14" s="72">
        <v>0</v>
      </c>
      <c r="W14" s="72"/>
      <c r="X14" s="72">
        <v>0</v>
      </c>
      <c r="Y14" s="72"/>
      <c r="Z14" s="72"/>
      <c r="AA14" s="72"/>
      <c r="AB14" s="72">
        <v>0</v>
      </c>
      <c r="AC14" s="72">
        <v>0</v>
      </c>
      <c r="AF14" s="64"/>
      <c r="AG14" s="65"/>
      <c r="AH14" s="66"/>
      <c r="AI14" s="75" t="s">
        <v>65</v>
      </c>
      <c r="AJ14" s="76"/>
      <c r="AK14" s="76"/>
      <c r="BJ14" s="43"/>
    </row>
    <row r="15" spans="2:62" ht="15" x14ac:dyDescent="0.2">
      <c r="B15" s="49"/>
      <c r="C15" s="63"/>
      <c r="D15" s="61" t="s">
        <v>35</v>
      </c>
      <c r="E15" s="62" t="s">
        <v>66</v>
      </c>
      <c r="F15" s="34"/>
      <c r="G15" s="35"/>
      <c r="H15" s="35"/>
      <c r="J15" s="49"/>
      <c r="K15" s="63"/>
      <c r="L15" s="61" t="s">
        <v>35</v>
      </c>
      <c r="M15" s="62" t="s">
        <v>67</v>
      </c>
      <c r="N15" s="34"/>
      <c r="O15" s="35">
        <v>169423.72399999993</v>
      </c>
      <c r="P15" s="35">
        <v>96104.423999999897</v>
      </c>
      <c r="R15" s="69"/>
      <c r="S15" s="71" t="s">
        <v>68</v>
      </c>
      <c r="T15" s="72"/>
      <c r="U15" s="72"/>
      <c r="V15" s="72">
        <v>0</v>
      </c>
      <c r="W15" s="72"/>
      <c r="X15" s="72">
        <v>0</v>
      </c>
      <c r="Y15" s="72"/>
      <c r="Z15" s="72"/>
      <c r="AA15" s="72"/>
      <c r="AB15" s="72">
        <v>0</v>
      </c>
      <c r="AC15" s="72">
        <v>0</v>
      </c>
      <c r="AF15" s="64"/>
      <c r="AG15" s="65"/>
      <c r="AH15" s="66"/>
      <c r="AI15" s="75" t="s">
        <v>69</v>
      </c>
      <c r="AJ15" s="76"/>
      <c r="AK15" s="76"/>
      <c r="BJ15" s="43"/>
    </row>
    <row r="16" spans="2:62" ht="15" x14ac:dyDescent="0.2">
      <c r="B16" s="49"/>
      <c r="C16" s="63"/>
      <c r="D16" s="61" t="s">
        <v>35</v>
      </c>
      <c r="E16" s="62" t="s">
        <v>70</v>
      </c>
      <c r="F16" s="34"/>
      <c r="G16" s="35">
        <v>700164.61593904125</v>
      </c>
      <c r="H16" s="35">
        <v>641327.61593904125</v>
      </c>
      <c r="J16" s="49"/>
      <c r="K16" s="63"/>
      <c r="L16" s="61" t="s">
        <v>35</v>
      </c>
      <c r="M16" s="62" t="s">
        <v>71</v>
      </c>
      <c r="N16" s="34"/>
      <c r="O16" s="35">
        <v>0</v>
      </c>
      <c r="P16" s="35">
        <v>0</v>
      </c>
      <c r="R16" s="69"/>
      <c r="S16" s="71" t="s">
        <v>72</v>
      </c>
      <c r="T16" s="72"/>
      <c r="U16" s="72"/>
      <c r="V16" s="72">
        <v>0</v>
      </c>
      <c r="W16" s="72"/>
      <c r="X16" s="72">
        <v>0</v>
      </c>
      <c r="Y16" s="72"/>
      <c r="Z16" s="72"/>
      <c r="AA16" s="72"/>
      <c r="AB16" s="72">
        <v>0</v>
      </c>
      <c r="AC16" s="72">
        <v>0</v>
      </c>
      <c r="AF16" s="64"/>
      <c r="AG16" s="65"/>
      <c r="AH16" s="66"/>
      <c r="AI16" s="75" t="s">
        <v>73</v>
      </c>
      <c r="AJ16" s="76"/>
      <c r="AK16" s="76"/>
      <c r="BJ16" s="43"/>
    </row>
    <row r="17" spans="2:62" ht="15" x14ac:dyDescent="0.2">
      <c r="B17" s="49"/>
      <c r="C17" s="63"/>
      <c r="D17" s="61" t="s">
        <v>35</v>
      </c>
      <c r="E17" s="62" t="s">
        <v>74</v>
      </c>
      <c r="F17" s="34"/>
      <c r="G17" s="35">
        <v>281005.54722356703</v>
      </c>
      <c r="H17" s="35">
        <v>45059.895223569125</v>
      </c>
      <c r="I17" s="77"/>
      <c r="J17" s="49"/>
      <c r="K17" s="63"/>
      <c r="L17" s="61" t="s">
        <v>35</v>
      </c>
      <c r="M17" s="62" t="s">
        <v>75</v>
      </c>
      <c r="N17" s="34"/>
      <c r="O17" s="35">
        <v>0</v>
      </c>
      <c r="P17" s="35">
        <v>0</v>
      </c>
      <c r="R17" s="69"/>
      <c r="S17" s="71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F17" s="287"/>
      <c r="AG17" s="281"/>
      <c r="AH17" s="78" t="s">
        <v>76</v>
      </c>
      <c r="AI17" s="79"/>
      <c r="AJ17" s="277">
        <v>-16183894.706</v>
      </c>
      <c r="AK17" s="277"/>
      <c r="BJ17" s="43"/>
    </row>
    <row r="18" spans="2:62" ht="15" x14ac:dyDescent="0.2">
      <c r="B18" s="49"/>
      <c r="C18" s="63"/>
      <c r="D18" s="61" t="s">
        <v>35</v>
      </c>
      <c r="E18" s="62" t="s">
        <v>77</v>
      </c>
      <c r="F18" s="34"/>
      <c r="G18" s="35">
        <v>0</v>
      </c>
      <c r="H18" s="35">
        <v>0</v>
      </c>
      <c r="J18" s="49"/>
      <c r="K18" s="63"/>
      <c r="L18" s="61" t="s">
        <v>35</v>
      </c>
      <c r="M18" s="62" t="s">
        <v>78</v>
      </c>
      <c r="N18" s="34"/>
      <c r="O18" s="35">
        <v>0</v>
      </c>
      <c r="P18" s="35">
        <v>0</v>
      </c>
      <c r="R18" s="69"/>
      <c r="S18" s="71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F18" s="288"/>
      <c r="AG18" s="284"/>
      <c r="AH18" s="80" t="s">
        <v>79</v>
      </c>
      <c r="AI18" s="79"/>
      <c r="AJ18" s="278"/>
      <c r="AK18" s="278"/>
      <c r="BJ18" s="43"/>
    </row>
    <row r="19" spans="2:62" ht="15" x14ac:dyDescent="0.2">
      <c r="B19" s="49"/>
      <c r="C19" s="63"/>
      <c r="D19" s="61" t="s">
        <v>35</v>
      </c>
      <c r="E19" s="62"/>
      <c r="F19" s="34"/>
      <c r="G19" s="35"/>
      <c r="H19" s="35"/>
      <c r="J19" s="49"/>
      <c r="K19" s="63"/>
      <c r="L19" s="61" t="s">
        <v>35</v>
      </c>
      <c r="M19" s="62" t="s">
        <v>80</v>
      </c>
      <c r="N19" s="34"/>
      <c r="O19" s="35">
        <v>0</v>
      </c>
      <c r="P19" s="35">
        <v>0</v>
      </c>
      <c r="R19" s="69"/>
      <c r="S19" s="71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F19" s="81"/>
      <c r="AG19" s="65"/>
      <c r="AH19" s="70" t="s">
        <v>81</v>
      </c>
      <c r="AI19" s="70"/>
      <c r="AJ19" s="82">
        <v>771147.88470999151</v>
      </c>
      <c r="AK19" s="82"/>
      <c r="BJ19" s="43"/>
    </row>
    <row r="20" spans="2:62" ht="15" x14ac:dyDescent="0.2">
      <c r="B20" s="49"/>
      <c r="C20" s="63"/>
      <c r="D20" s="61" t="s">
        <v>35</v>
      </c>
      <c r="E20" s="62"/>
      <c r="F20" s="34"/>
      <c r="G20" s="35"/>
      <c r="H20" s="35"/>
      <c r="J20" s="49"/>
      <c r="K20" s="63"/>
      <c r="L20" s="61" t="s">
        <v>35</v>
      </c>
      <c r="M20" s="62" t="s">
        <v>77</v>
      </c>
      <c r="N20" s="34"/>
      <c r="O20" s="35">
        <v>10652224</v>
      </c>
      <c r="P20" s="35">
        <v>10652224</v>
      </c>
      <c r="R20" s="69"/>
      <c r="S20" s="71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F20" s="279"/>
      <c r="AG20" s="281"/>
      <c r="AH20" s="78" t="s">
        <v>82</v>
      </c>
      <c r="AI20" s="78"/>
      <c r="AJ20" s="277">
        <v>24192292.371109903</v>
      </c>
      <c r="AK20" s="277"/>
      <c r="BJ20" s="43"/>
    </row>
    <row r="21" spans="2:62" ht="15" x14ac:dyDescent="0.2">
      <c r="B21" s="49"/>
      <c r="C21" s="45">
        <v>4</v>
      </c>
      <c r="D21" s="50" t="s">
        <v>83</v>
      </c>
      <c r="E21" s="51"/>
      <c r="F21" s="34"/>
      <c r="G21" s="35">
        <v>65073148.807290003</v>
      </c>
      <c r="H21" s="35">
        <v>65844296.691999994</v>
      </c>
      <c r="J21" s="49"/>
      <c r="K21" s="63"/>
      <c r="L21" s="61" t="s">
        <v>35</v>
      </c>
      <c r="M21" s="62" t="s">
        <v>84</v>
      </c>
      <c r="N21" s="34"/>
      <c r="O21" s="35"/>
      <c r="P21" s="35"/>
      <c r="R21" s="69"/>
      <c r="S21" s="71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F21" s="280"/>
      <c r="AG21" s="284"/>
      <c r="AH21" s="74" t="s">
        <v>85</v>
      </c>
      <c r="AI21" s="74"/>
      <c r="AJ21" s="278"/>
      <c r="AK21" s="278"/>
      <c r="BJ21" s="43"/>
    </row>
    <row r="22" spans="2:62" ht="15" x14ac:dyDescent="0.2">
      <c r="B22" s="49"/>
      <c r="C22" s="63"/>
      <c r="D22" s="61" t="s">
        <v>35</v>
      </c>
      <c r="E22" s="62" t="s">
        <v>86</v>
      </c>
      <c r="F22" s="34"/>
      <c r="G22" s="35">
        <v>0</v>
      </c>
      <c r="H22" s="35">
        <v>0</v>
      </c>
      <c r="J22" s="49"/>
      <c r="K22" s="63"/>
      <c r="L22" s="61" t="s">
        <v>35</v>
      </c>
      <c r="M22" s="62" t="s">
        <v>87</v>
      </c>
      <c r="N22" s="34"/>
      <c r="O22" s="35"/>
      <c r="P22" s="35"/>
      <c r="R22" s="69"/>
      <c r="S22" s="71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F22" s="64"/>
      <c r="AG22" s="65"/>
      <c r="AH22" s="70" t="s">
        <v>88</v>
      </c>
      <c r="AI22" s="70"/>
      <c r="AJ22" s="83"/>
      <c r="AK22" s="83"/>
      <c r="BJ22" s="43"/>
    </row>
    <row r="23" spans="2:62" ht="15" x14ac:dyDescent="0.2">
      <c r="B23" s="49"/>
      <c r="C23" s="63"/>
      <c r="D23" s="61" t="s">
        <v>35</v>
      </c>
      <c r="E23" s="62" t="s">
        <v>89</v>
      </c>
      <c r="F23" s="34"/>
      <c r="G23" s="35">
        <v>234000</v>
      </c>
      <c r="H23" s="35">
        <v>234000</v>
      </c>
      <c r="J23" s="49"/>
      <c r="K23" s="45">
        <v>4</v>
      </c>
      <c r="L23" s="50" t="s">
        <v>90</v>
      </c>
      <c r="M23" s="51"/>
      <c r="N23" s="34"/>
      <c r="O23" s="35"/>
      <c r="P23" s="35"/>
      <c r="R23" s="69"/>
      <c r="S23" s="71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F23" s="64"/>
      <c r="AG23" s="65"/>
      <c r="AH23" s="70" t="s">
        <v>91</v>
      </c>
      <c r="AI23" s="70"/>
      <c r="AJ23" s="76"/>
      <c r="AK23" s="76"/>
      <c r="BJ23" s="43"/>
    </row>
    <row r="24" spans="2:62" ht="15" x14ac:dyDescent="0.2">
      <c r="B24" s="49"/>
      <c r="C24" s="63"/>
      <c r="D24" s="61" t="s">
        <v>35</v>
      </c>
      <c r="E24" s="62" t="s">
        <v>92</v>
      </c>
      <c r="F24" s="34"/>
      <c r="G24" s="35"/>
      <c r="H24" s="35"/>
      <c r="J24" s="49"/>
      <c r="K24" s="45">
        <v>5</v>
      </c>
      <c r="L24" s="50" t="s">
        <v>93</v>
      </c>
      <c r="M24" s="51"/>
      <c r="N24" s="34"/>
      <c r="O24" s="35"/>
      <c r="P24" s="35"/>
      <c r="R24" s="69"/>
      <c r="S24" s="71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F24" s="64"/>
      <c r="AG24" s="65"/>
      <c r="AH24" s="70"/>
      <c r="AI24" s="70"/>
      <c r="AJ24" s="84">
        <v>20834</v>
      </c>
      <c r="AK24" s="76"/>
      <c r="BJ24" s="43"/>
    </row>
    <row r="25" spans="2:62" ht="15.75" thickBot="1" x14ac:dyDescent="0.25">
      <c r="B25" s="49"/>
      <c r="C25" s="63"/>
      <c r="D25" s="61" t="s">
        <v>35</v>
      </c>
      <c r="E25" s="62" t="s">
        <v>94</v>
      </c>
      <c r="F25" s="34"/>
      <c r="G25" s="35"/>
      <c r="H25" s="35"/>
      <c r="J25" s="33" t="s">
        <v>95</v>
      </c>
      <c r="K25" s="264" t="s">
        <v>96</v>
      </c>
      <c r="L25" s="265"/>
      <c r="M25" s="266"/>
      <c r="N25" s="34"/>
      <c r="O25" s="35">
        <v>0</v>
      </c>
      <c r="P25" s="35">
        <v>0</v>
      </c>
      <c r="R25" s="69"/>
      <c r="S25" s="85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F25" s="64"/>
      <c r="AG25" s="65"/>
      <c r="AH25" s="87" t="s">
        <v>97</v>
      </c>
      <c r="AI25" s="70"/>
      <c r="AJ25" s="76"/>
      <c r="AK25" s="76"/>
      <c r="BJ25" s="43"/>
    </row>
    <row r="26" spans="2:62" ht="18.75" customHeight="1" thickBot="1" x14ac:dyDescent="0.25">
      <c r="B26" s="49"/>
      <c r="C26" s="63"/>
      <c r="D26" s="61" t="s">
        <v>35</v>
      </c>
      <c r="E26" s="62" t="s">
        <v>98</v>
      </c>
      <c r="F26" s="34"/>
      <c r="G26" s="35">
        <v>64839148.807290003</v>
      </c>
      <c r="H26" s="35">
        <v>65610296.691999994</v>
      </c>
      <c r="J26" s="49"/>
      <c r="K26" s="45">
        <v>1</v>
      </c>
      <c r="L26" s="50" t="s">
        <v>99</v>
      </c>
      <c r="M26" s="88"/>
      <c r="N26" s="34"/>
      <c r="O26" s="35">
        <v>0</v>
      </c>
      <c r="P26" s="35">
        <v>0</v>
      </c>
      <c r="R26" s="69"/>
      <c r="S26" s="37" t="s">
        <v>100</v>
      </c>
      <c r="T26" s="89">
        <v>0</v>
      </c>
      <c r="U26" s="89">
        <v>0</v>
      </c>
      <c r="V26" s="89">
        <v>0</v>
      </c>
      <c r="W26" s="89">
        <v>0</v>
      </c>
      <c r="X26" s="89">
        <v>0</v>
      </c>
      <c r="Y26" s="89">
        <v>0</v>
      </c>
      <c r="Z26" s="89">
        <v>0</v>
      </c>
      <c r="AA26" s="89">
        <v>0</v>
      </c>
      <c r="AB26" s="89">
        <v>0</v>
      </c>
      <c r="AC26" s="89">
        <v>0</v>
      </c>
      <c r="AF26" s="64"/>
      <c r="AG26" s="90" t="s">
        <v>101</v>
      </c>
      <c r="AH26" s="66"/>
      <c r="AI26" s="70"/>
      <c r="AJ26" s="68"/>
      <c r="AK26" s="68"/>
      <c r="BJ26" s="43"/>
    </row>
    <row r="27" spans="2:62" ht="15" x14ac:dyDescent="0.2">
      <c r="B27" s="49"/>
      <c r="C27" s="63"/>
      <c r="D27" s="61" t="s">
        <v>35</v>
      </c>
      <c r="E27" s="62" t="s">
        <v>102</v>
      </c>
      <c r="F27" s="34"/>
      <c r="G27" s="35">
        <v>0</v>
      </c>
      <c r="H27" s="35">
        <v>0</v>
      </c>
      <c r="J27" s="49"/>
      <c r="K27" s="63"/>
      <c r="L27" s="61" t="s">
        <v>35</v>
      </c>
      <c r="M27" s="62" t="s">
        <v>103</v>
      </c>
      <c r="N27" s="34"/>
      <c r="O27" s="35"/>
      <c r="P27" s="35"/>
      <c r="R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F27" s="64"/>
      <c r="AG27" s="65"/>
      <c r="AH27" s="70" t="s">
        <v>104</v>
      </c>
      <c r="AI27" s="70"/>
      <c r="AJ27" s="76"/>
      <c r="AK27" s="76"/>
      <c r="BJ27" s="43"/>
    </row>
    <row r="28" spans="2:62" ht="15" x14ac:dyDescent="0.2">
      <c r="B28" s="49"/>
      <c r="C28" s="63"/>
      <c r="D28" s="61" t="s">
        <v>35</v>
      </c>
      <c r="E28" s="62"/>
      <c r="F28" s="34"/>
      <c r="G28" s="35"/>
      <c r="H28" s="35"/>
      <c r="J28" s="49"/>
      <c r="K28" s="63"/>
      <c r="L28" s="61" t="s">
        <v>35</v>
      </c>
      <c r="M28" s="62" t="s">
        <v>105</v>
      </c>
      <c r="N28" s="34"/>
      <c r="O28" s="35"/>
      <c r="P28" s="35"/>
      <c r="R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F28" s="64"/>
      <c r="AG28" s="65"/>
      <c r="AH28" s="70" t="s">
        <v>106</v>
      </c>
      <c r="AI28" s="70"/>
      <c r="AJ28" s="68">
        <v>0</v>
      </c>
      <c r="AK28" s="68"/>
      <c r="BJ28" s="43"/>
    </row>
    <row r="29" spans="2:62" ht="15" x14ac:dyDescent="0.2">
      <c r="B29" s="49"/>
      <c r="C29" s="45">
        <v>5</v>
      </c>
      <c r="D29" s="50" t="s">
        <v>107</v>
      </c>
      <c r="E29" s="51"/>
      <c r="F29" s="34"/>
      <c r="G29" s="35"/>
      <c r="H29" s="35"/>
      <c r="J29" s="49"/>
      <c r="K29" s="45">
        <v>2</v>
      </c>
      <c r="L29" s="50" t="s">
        <v>108</v>
      </c>
      <c r="M29" s="51"/>
      <c r="N29" s="34"/>
      <c r="O29" s="35"/>
      <c r="P29" s="35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 s="64"/>
      <c r="AG29" s="91"/>
      <c r="AH29" s="70" t="s">
        <v>109</v>
      </c>
      <c r="AI29" s="70"/>
      <c r="AJ29" s="76"/>
      <c r="AK29" s="76"/>
      <c r="BJ29" s="43"/>
    </row>
    <row r="30" spans="2:62" ht="15.75" thickBot="1" x14ac:dyDescent="0.25">
      <c r="B30" s="49"/>
      <c r="C30" s="45">
        <v>6</v>
      </c>
      <c r="D30" s="50" t="s">
        <v>110</v>
      </c>
      <c r="E30" s="51"/>
      <c r="F30" s="34"/>
      <c r="G30" s="35"/>
      <c r="H30" s="35"/>
      <c r="J30" s="49"/>
      <c r="K30" s="45">
        <v>3</v>
      </c>
      <c r="L30" s="50" t="s">
        <v>90</v>
      </c>
      <c r="M30" s="51"/>
      <c r="N30" s="34"/>
      <c r="O30" s="35"/>
      <c r="P30" s="35"/>
      <c r="Q30"/>
      <c r="R30" s="92"/>
      <c r="S30" s="93" t="s">
        <v>111</v>
      </c>
      <c r="T30" s="93"/>
      <c r="U30" s="93"/>
      <c r="V30" s="93"/>
      <c r="W30" s="93"/>
      <c r="X30" s="93"/>
      <c r="Y30" s="93"/>
      <c r="Z30" s="93"/>
      <c r="AA30" s="94"/>
      <c r="AB30" s="94"/>
      <c r="AC30" s="92"/>
      <c r="AD30" s="92"/>
      <c r="AE30" s="92"/>
      <c r="AF30" s="64"/>
      <c r="AG30" s="95"/>
      <c r="AH30" s="70" t="s">
        <v>112</v>
      </c>
      <c r="AI30" s="70"/>
      <c r="AJ30" s="76">
        <v>0</v>
      </c>
      <c r="AK30" s="76"/>
      <c r="BJ30" s="43"/>
    </row>
    <row r="31" spans="2:62" ht="20.25" customHeight="1" thickBot="1" x14ac:dyDescent="0.25">
      <c r="B31" s="49"/>
      <c r="C31" s="45">
        <v>7</v>
      </c>
      <c r="D31" s="50" t="s">
        <v>113</v>
      </c>
      <c r="E31" s="51"/>
      <c r="F31" s="34"/>
      <c r="G31" s="35">
        <v>4855369</v>
      </c>
      <c r="H31" s="35">
        <v>4855369</v>
      </c>
      <c r="J31" s="49"/>
      <c r="K31" s="45">
        <v>4</v>
      </c>
      <c r="L31" s="50" t="s">
        <v>114</v>
      </c>
      <c r="M31" s="51"/>
      <c r="N31" s="34"/>
      <c r="O31" s="35"/>
      <c r="P31" s="35"/>
      <c r="Q31"/>
      <c r="R31" s="96"/>
      <c r="S31" s="97" t="s">
        <v>115</v>
      </c>
      <c r="T31" s="98"/>
      <c r="U31" s="98"/>
      <c r="V31" s="98"/>
      <c r="W31" s="98"/>
      <c r="X31" s="98" t="s">
        <v>273</v>
      </c>
      <c r="Y31" s="98"/>
      <c r="Z31" s="99"/>
      <c r="AA31" s="92"/>
      <c r="AB31" s="92"/>
      <c r="AC31" s="92"/>
      <c r="AD31" s="92"/>
      <c r="AE31" s="92"/>
      <c r="AF31" s="64"/>
      <c r="AG31" s="95"/>
      <c r="AH31" s="70" t="s">
        <v>116</v>
      </c>
      <c r="AI31" s="70"/>
      <c r="AJ31" s="76"/>
      <c r="AK31" s="76"/>
      <c r="BJ31" s="43"/>
    </row>
    <row r="32" spans="2:62" ht="15.75" thickBot="1" x14ac:dyDescent="0.25">
      <c r="B32" s="49"/>
      <c r="C32" s="45"/>
      <c r="D32" s="61" t="s">
        <v>35</v>
      </c>
      <c r="E32" s="51" t="s">
        <v>117</v>
      </c>
      <c r="F32" s="34"/>
      <c r="G32" s="35">
        <v>4855369</v>
      </c>
      <c r="H32" s="35">
        <v>4855369</v>
      </c>
      <c r="J32" s="49"/>
      <c r="K32" s="264" t="s">
        <v>118</v>
      </c>
      <c r="L32" s="265"/>
      <c r="M32" s="266"/>
      <c r="N32" s="34"/>
      <c r="O32" s="35">
        <v>248278529.78291342</v>
      </c>
      <c r="P32" s="35">
        <v>224086237.41180351</v>
      </c>
      <c r="Q32"/>
      <c r="R32" s="100"/>
      <c r="S32" s="92"/>
      <c r="T32" s="92"/>
      <c r="U32" s="92"/>
      <c r="V32" s="101"/>
      <c r="W32" s="101"/>
      <c r="X32" s="101" t="s">
        <v>274</v>
      </c>
      <c r="Y32" s="101"/>
      <c r="Z32" s="101"/>
      <c r="AA32" s="101"/>
      <c r="AB32" s="101"/>
      <c r="AC32" s="101"/>
      <c r="AD32" s="101"/>
      <c r="AE32" s="92"/>
      <c r="AF32" s="64"/>
      <c r="AG32" s="95"/>
      <c r="AH32" s="87" t="s">
        <v>119</v>
      </c>
      <c r="AI32" s="70"/>
      <c r="AJ32" s="76"/>
      <c r="AK32" s="76"/>
      <c r="BJ32" s="43"/>
    </row>
    <row r="33" spans="2:62" ht="15" x14ac:dyDescent="0.2">
      <c r="B33" s="49"/>
      <c r="C33" s="45"/>
      <c r="D33" s="61" t="s">
        <v>35</v>
      </c>
      <c r="E33" s="51"/>
      <c r="F33" s="34"/>
      <c r="G33" s="35"/>
      <c r="H33" s="35"/>
      <c r="J33" s="33" t="s">
        <v>120</v>
      </c>
      <c r="K33" s="264" t="s">
        <v>121</v>
      </c>
      <c r="L33" s="265"/>
      <c r="M33" s="266"/>
      <c r="N33" s="34"/>
      <c r="O33" s="35">
        <v>7725035.3487383705</v>
      </c>
      <c r="P33" s="35">
        <v>16641452.774825022</v>
      </c>
      <c r="Q33"/>
      <c r="R33" s="102"/>
      <c r="S33" s="103" t="s">
        <v>122</v>
      </c>
      <c r="T33" s="104">
        <v>2015</v>
      </c>
      <c r="U33" s="104">
        <v>2014</v>
      </c>
      <c r="V33" s="105" t="s">
        <v>123</v>
      </c>
      <c r="W33" s="106"/>
      <c r="X33" s="106"/>
      <c r="Y33" s="106"/>
      <c r="Z33" s="106"/>
      <c r="AA33" s="106"/>
      <c r="AB33" s="106"/>
      <c r="AC33" s="106"/>
      <c r="AD33" s="107"/>
      <c r="AE33" s="92"/>
      <c r="AF33" s="64"/>
      <c r="AG33" s="65" t="s">
        <v>124</v>
      </c>
      <c r="AH33" s="108"/>
      <c r="AI33" s="70"/>
      <c r="AJ33" s="68">
        <v>0</v>
      </c>
      <c r="AK33" s="68"/>
      <c r="BJ33" s="43"/>
    </row>
    <row r="34" spans="2:62" ht="15" x14ac:dyDescent="0.2">
      <c r="B34" s="33" t="s">
        <v>95</v>
      </c>
      <c r="C34" s="45" t="s">
        <v>125</v>
      </c>
      <c r="D34" s="46"/>
      <c r="E34" s="47"/>
      <c r="F34" s="34"/>
      <c r="G34" s="35">
        <v>29083299.473300003</v>
      </c>
      <c r="H34" s="35">
        <v>30534532.92956667</v>
      </c>
      <c r="J34" s="49"/>
      <c r="K34" s="45">
        <v>1</v>
      </c>
      <c r="L34" s="50" t="s">
        <v>126</v>
      </c>
      <c r="M34" s="51"/>
      <c r="N34" s="34"/>
      <c r="O34" s="35"/>
      <c r="P34" s="35"/>
      <c r="Q34"/>
      <c r="R34" s="103"/>
      <c r="S34" s="103" t="s">
        <v>127</v>
      </c>
      <c r="T34" s="109" t="s">
        <v>128</v>
      </c>
      <c r="U34" s="109"/>
      <c r="V34" s="105" t="s">
        <v>129</v>
      </c>
      <c r="W34" s="106"/>
      <c r="X34" s="106"/>
      <c r="Y34" s="106"/>
      <c r="Z34" s="106"/>
      <c r="AA34" s="106"/>
      <c r="AB34" s="106"/>
      <c r="AC34" s="106"/>
      <c r="AD34" s="107"/>
      <c r="AE34" s="92"/>
      <c r="AF34" s="64"/>
      <c r="AG34" s="95"/>
      <c r="AH34" s="70" t="s">
        <v>130</v>
      </c>
      <c r="AI34" s="70"/>
      <c r="AJ34" s="68">
        <v>0</v>
      </c>
      <c r="AK34" s="68"/>
      <c r="BJ34" s="43"/>
    </row>
    <row r="35" spans="2:62" ht="15" x14ac:dyDescent="0.2">
      <c r="B35" s="49"/>
      <c r="C35" s="45">
        <v>1</v>
      </c>
      <c r="D35" s="50" t="s">
        <v>131</v>
      </c>
      <c r="E35" s="51"/>
      <c r="F35" s="34"/>
      <c r="G35" s="35"/>
      <c r="H35" s="35"/>
      <c r="J35" s="49"/>
      <c r="K35" s="110">
        <v>2</v>
      </c>
      <c r="L35" s="50" t="s">
        <v>132</v>
      </c>
      <c r="M35" s="51"/>
      <c r="N35" s="34"/>
      <c r="O35" s="35"/>
      <c r="P35" s="35"/>
      <c r="Q35"/>
      <c r="R35" s="103"/>
      <c r="S35" s="103" t="s">
        <v>133</v>
      </c>
      <c r="T35" s="109" t="s">
        <v>134</v>
      </c>
      <c r="U35" s="109"/>
      <c r="V35" s="105" t="s">
        <v>135</v>
      </c>
      <c r="W35" s="106"/>
      <c r="X35" s="106"/>
      <c r="Y35" s="106"/>
      <c r="Z35" s="106"/>
      <c r="AA35" s="106"/>
      <c r="AB35" s="106"/>
      <c r="AC35" s="106"/>
      <c r="AD35" s="107"/>
      <c r="AE35" s="92"/>
      <c r="AF35" s="64"/>
      <c r="AG35" s="95"/>
      <c r="AH35" s="70" t="s">
        <v>136</v>
      </c>
      <c r="AI35" s="70"/>
      <c r="AJ35" s="76"/>
      <c r="AK35" s="76"/>
      <c r="BJ35" s="43"/>
    </row>
    <row r="36" spans="2:62" ht="15" x14ac:dyDescent="0.2">
      <c r="B36" s="49"/>
      <c r="C36" s="45">
        <v>2</v>
      </c>
      <c r="D36" s="50" t="s">
        <v>137</v>
      </c>
      <c r="E36" s="88"/>
      <c r="F36" s="34"/>
      <c r="G36" s="35">
        <v>29083299.473300003</v>
      </c>
      <c r="H36" s="35">
        <v>30534532.92956667</v>
      </c>
      <c r="J36" s="49"/>
      <c r="K36" s="45">
        <v>3</v>
      </c>
      <c r="L36" s="50" t="s">
        <v>138</v>
      </c>
      <c r="M36" s="51"/>
      <c r="N36" s="34"/>
      <c r="O36" s="35">
        <v>100000</v>
      </c>
      <c r="P36" s="35">
        <v>100000</v>
      </c>
      <c r="Q36"/>
      <c r="R36" s="103"/>
      <c r="S36" s="103" t="s">
        <v>139</v>
      </c>
      <c r="T36" s="109" t="s">
        <v>140</v>
      </c>
      <c r="U36" s="109"/>
      <c r="V36" s="105" t="s">
        <v>141</v>
      </c>
      <c r="W36" s="106"/>
      <c r="X36" s="106"/>
      <c r="Y36" s="106"/>
      <c r="Z36" s="106"/>
      <c r="AA36" s="106"/>
      <c r="AB36" s="106"/>
      <c r="AC36" s="106"/>
      <c r="AD36" s="107"/>
      <c r="AE36" s="92"/>
      <c r="AF36" s="64"/>
      <c r="AG36" s="95"/>
      <c r="AH36" s="70" t="s">
        <v>142</v>
      </c>
      <c r="AI36" s="70"/>
      <c r="AJ36" s="76"/>
      <c r="AK36" s="76"/>
      <c r="BJ36" s="43"/>
    </row>
    <row r="37" spans="2:62" ht="15" x14ac:dyDescent="0.2">
      <c r="B37" s="49"/>
      <c r="C37" s="63"/>
      <c r="D37" s="61" t="s">
        <v>35</v>
      </c>
      <c r="E37" s="62" t="s">
        <v>143</v>
      </c>
      <c r="F37" s="34"/>
      <c r="G37" s="35">
        <v>120000</v>
      </c>
      <c r="H37" s="35">
        <v>120000</v>
      </c>
      <c r="J37" s="49"/>
      <c r="K37" s="110">
        <v>4</v>
      </c>
      <c r="L37" s="50" t="s">
        <v>144</v>
      </c>
      <c r="M37" s="51"/>
      <c r="N37" s="34"/>
      <c r="O37" s="35"/>
      <c r="P37" s="35"/>
      <c r="Q37"/>
      <c r="R37" s="103"/>
      <c r="S37" s="103" t="s">
        <v>145</v>
      </c>
      <c r="T37" s="109" t="s">
        <v>146</v>
      </c>
      <c r="U37" s="109"/>
      <c r="V37" s="105" t="s">
        <v>147</v>
      </c>
      <c r="W37" s="106"/>
      <c r="X37" s="106"/>
      <c r="Y37" s="106"/>
      <c r="Z37" s="106"/>
      <c r="AA37" s="106"/>
      <c r="AB37" s="106"/>
      <c r="AC37" s="106"/>
      <c r="AD37" s="107"/>
      <c r="AE37" s="92"/>
      <c r="AF37" s="64"/>
      <c r="AG37" s="95"/>
      <c r="AH37" s="70" t="s">
        <v>148</v>
      </c>
      <c r="AI37" s="70"/>
      <c r="AJ37" s="76"/>
      <c r="AK37" s="76"/>
      <c r="BJ37" s="43"/>
    </row>
    <row r="38" spans="2:62" ht="15" x14ac:dyDescent="0.2">
      <c r="B38" s="49"/>
      <c r="C38" s="63"/>
      <c r="D38" s="61" t="s">
        <v>35</v>
      </c>
      <c r="E38" s="62" t="s">
        <v>149</v>
      </c>
      <c r="F38" s="34"/>
      <c r="G38" s="35">
        <v>0</v>
      </c>
      <c r="H38" s="35">
        <v>0</v>
      </c>
      <c r="J38" s="49"/>
      <c r="K38" s="45">
        <v>5</v>
      </c>
      <c r="L38" s="50" t="s">
        <v>150</v>
      </c>
      <c r="M38" s="51"/>
      <c r="N38" s="34"/>
      <c r="O38" s="35"/>
      <c r="P38" s="35"/>
      <c r="Q38"/>
      <c r="R38" s="103"/>
      <c r="S38" s="103" t="s">
        <v>151</v>
      </c>
      <c r="T38" s="111"/>
      <c r="U38" s="112"/>
      <c r="V38" s="105" t="s">
        <v>152</v>
      </c>
      <c r="W38" s="106"/>
      <c r="X38" s="106"/>
      <c r="Y38" s="106"/>
      <c r="Z38" s="106"/>
      <c r="AA38" s="106"/>
      <c r="AB38" s="106"/>
      <c r="AC38" s="106"/>
      <c r="AD38" s="107"/>
      <c r="AE38" s="92"/>
      <c r="AF38" s="64"/>
      <c r="AG38" s="95"/>
      <c r="AH38" s="87" t="s">
        <v>153</v>
      </c>
      <c r="AI38" s="70"/>
      <c r="AJ38" s="76"/>
      <c r="AK38" s="76"/>
      <c r="BJ38" s="43"/>
    </row>
    <row r="39" spans="2:62" ht="15" x14ac:dyDescent="0.2">
      <c r="B39" s="49"/>
      <c r="C39" s="63"/>
      <c r="D39" s="61" t="s">
        <v>35</v>
      </c>
      <c r="E39" s="62" t="s">
        <v>154</v>
      </c>
      <c r="F39" s="34"/>
      <c r="G39" s="35">
        <v>24315168.539999999</v>
      </c>
      <c r="H39" s="35">
        <v>25766402</v>
      </c>
      <c r="J39" s="49"/>
      <c r="K39" s="110">
        <v>6</v>
      </c>
      <c r="L39" s="50" t="s">
        <v>155</v>
      </c>
      <c r="M39" s="51"/>
      <c r="N39" s="34"/>
      <c r="O39" s="35"/>
      <c r="P39" s="35"/>
      <c r="Q39"/>
      <c r="R39" s="103"/>
      <c r="S39" s="103" t="s">
        <v>156</v>
      </c>
      <c r="T39" s="111"/>
      <c r="U39" s="112"/>
      <c r="V39" s="105" t="s">
        <v>157</v>
      </c>
      <c r="W39" s="106"/>
      <c r="X39" s="106"/>
      <c r="Y39" s="106"/>
      <c r="Z39" s="106"/>
      <c r="AA39" s="106"/>
      <c r="AB39" s="106"/>
      <c r="AC39" s="106"/>
      <c r="AD39" s="107"/>
      <c r="AE39" s="92"/>
      <c r="AF39" s="113"/>
      <c r="AG39" s="90" t="s">
        <v>158</v>
      </c>
      <c r="AH39" s="113"/>
      <c r="AI39" s="114"/>
      <c r="AJ39" s="115">
        <f>AJ41-AJ40</f>
        <v>1255524.3300000019</v>
      </c>
      <c r="AK39" s="115"/>
      <c r="BJ39" s="43"/>
    </row>
    <row r="40" spans="2:62" ht="15" x14ac:dyDescent="0.2">
      <c r="B40" s="49"/>
      <c r="C40" s="63"/>
      <c r="D40" s="61" t="s">
        <v>35</v>
      </c>
      <c r="E40" s="62" t="s">
        <v>159</v>
      </c>
      <c r="F40" s="34"/>
      <c r="G40" s="35">
        <v>4536781.2633000007</v>
      </c>
      <c r="H40" s="35">
        <v>4536781.2595666684</v>
      </c>
      <c r="J40" s="49"/>
      <c r="K40" s="45">
        <v>7</v>
      </c>
      <c r="L40" s="50" t="s">
        <v>160</v>
      </c>
      <c r="M40" s="51"/>
      <c r="N40" s="34"/>
      <c r="O40" s="35">
        <v>0</v>
      </c>
      <c r="P40" s="35">
        <v>0</v>
      </c>
      <c r="Q40"/>
      <c r="R40" s="103"/>
      <c r="S40" s="103" t="s">
        <v>161</v>
      </c>
      <c r="T40" s="109"/>
      <c r="U40" s="109"/>
      <c r="V40" s="105" t="s">
        <v>162</v>
      </c>
      <c r="W40" s="106"/>
      <c r="X40" s="106"/>
      <c r="Y40" s="106"/>
      <c r="Z40" s="106"/>
      <c r="AA40" s="106"/>
      <c r="AB40" s="106"/>
      <c r="AC40" s="106"/>
      <c r="AD40" s="107"/>
      <c r="AE40" s="92"/>
      <c r="AF40" s="113"/>
      <c r="AG40" s="90" t="s">
        <v>163</v>
      </c>
      <c r="AH40" s="113"/>
      <c r="AI40" s="114"/>
      <c r="AJ40" s="115">
        <f>AK41</f>
        <v>85990.581399973482</v>
      </c>
      <c r="AK40" s="116"/>
      <c r="BJ40" s="43"/>
    </row>
    <row r="41" spans="2:62" ht="15" x14ac:dyDescent="0.2">
      <c r="B41" s="49"/>
      <c r="C41" s="63"/>
      <c r="D41" s="61" t="s">
        <v>35</v>
      </c>
      <c r="E41" s="62" t="s">
        <v>89</v>
      </c>
      <c r="F41" s="34"/>
      <c r="G41" s="35">
        <v>111349.67</v>
      </c>
      <c r="H41" s="35">
        <v>111349.67</v>
      </c>
      <c r="J41" s="49"/>
      <c r="K41" s="110">
        <v>8</v>
      </c>
      <c r="L41" s="50" t="s">
        <v>164</v>
      </c>
      <c r="M41" s="51"/>
      <c r="N41" s="34"/>
      <c r="O41" s="35">
        <f>16541452.77</f>
        <v>16541452.77</v>
      </c>
      <c r="P41" s="35">
        <f>16541452.77-P43</f>
        <v>13804778.154716996</v>
      </c>
      <c r="Q41"/>
      <c r="R41" s="103"/>
      <c r="S41" s="103" t="s">
        <v>165</v>
      </c>
      <c r="T41" s="109"/>
      <c r="U41" s="109"/>
      <c r="V41" s="105" t="s">
        <v>166</v>
      </c>
      <c r="W41" s="106"/>
      <c r="X41" s="106"/>
      <c r="Y41" s="106"/>
      <c r="Z41" s="106"/>
      <c r="AA41" s="106"/>
      <c r="AB41" s="106"/>
      <c r="AC41" s="106"/>
      <c r="AD41" s="107"/>
      <c r="AE41" s="92"/>
      <c r="AF41" s="113"/>
      <c r="AG41" s="90" t="s">
        <v>167</v>
      </c>
      <c r="AH41" s="113"/>
      <c r="AI41" s="114"/>
      <c r="AJ41" s="115">
        <f>G9</f>
        <v>1341514.9113999754</v>
      </c>
      <c r="AK41" s="115">
        <f>H9</f>
        <v>85990.581399973482</v>
      </c>
      <c r="BJ41" s="43"/>
    </row>
    <row r="42" spans="2:62" ht="15.75" thickBot="1" x14ac:dyDescent="0.25">
      <c r="B42" s="49"/>
      <c r="C42" s="63"/>
      <c r="D42" s="61" t="s">
        <v>35</v>
      </c>
      <c r="E42" s="62" t="s">
        <v>168</v>
      </c>
      <c r="F42" s="34"/>
      <c r="G42" s="35"/>
      <c r="H42" s="35"/>
      <c r="J42" s="49"/>
      <c r="K42" s="45">
        <v>9</v>
      </c>
      <c r="L42" s="50" t="s">
        <v>169</v>
      </c>
      <c r="M42" s="51"/>
      <c r="N42" s="34"/>
      <c r="O42" s="117"/>
      <c r="P42" s="35">
        <v>0</v>
      </c>
      <c r="Q42"/>
      <c r="R42" s="118"/>
      <c r="S42" s="118" t="s">
        <v>170</v>
      </c>
      <c r="T42" s="119"/>
      <c r="U42" s="119"/>
      <c r="V42" s="120" t="s">
        <v>171</v>
      </c>
      <c r="W42" s="92"/>
      <c r="X42" s="92"/>
      <c r="Y42" s="92"/>
      <c r="Z42" s="92"/>
      <c r="AA42" s="92"/>
      <c r="AB42" s="92"/>
      <c r="AC42" s="92"/>
      <c r="AD42" s="121"/>
      <c r="AE42" s="92"/>
      <c r="AF42" s="122"/>
      <c r="AG42" s="122"/>
      <c r="AH42" s="123"/>
      <c r="AI42" s="123"/>
      <c r="AJ42" s="122"/>
      <c r="BJ42" s="43"/>
    </row>
    <row r="43" spans="2:62" ht="15" x14ac:dyDescent="0.2">
      <c r="B43" s="49"/>
      <c r="C43" s="45">
        <v>3</v>
      </c>
      <c r="D43" s="50" t="s">
        <v>172</v>
      </c>
      <c r="E43" s="51"/>
      <c r="F43" s="34"/>
      <c r="G43" s="35"/>
      <c r="H43" s="35"/>
      <c r="J43" s="49"/>
      <c r="K43" s="110">
        <v>10</v>
      </c>
      <c r="L43" s="50" t="s">
        <v>173</v>
      </c>
      <c r="M43" s="51"/>
      <c r="N43" s="34"/>
      <c r="O43" s="35">
        <v>-8916417.4260866512</v>
      </c>
      <c r="P43" s="35">
        <f>H80</f>
        <v>2736674.6152830031</v>
      </c>
      <c r="Q43"/>
      <c r="R43" s="124"/>
      <c r="S43" s="125"/>
      <c r="T43" s="126"/>
      <c r="U43" s="127"/>
      <c r="V43" s="128" t="s">
        <v>174</v>
      </c>
      <c r="W43" s="128" t="s">
        <v>175</v>
      </c>
      <c r="X43" s="128" t="s">
        <v>176</v>
      </c>
      <c r="Y43" s="128"/>
      <c r="Z43" s="128"/>
      <c r="AA43" s="128" t="s">
        <v>177</v>
      </c>
      <c r="AB43" s="128" t="s">
        <v>178</v>
      </c>
      <c r="AC43" s="128" t="s">
        <v>179</v>
      </c>
      <c r="AD43" s="129"/>
      <c r="AE43" s="92"/>
      <c r="AF43" s="122"/>
      <c r="AG43" s="122"/>
      <c r="AH43" s="123"/>
      <c r="AI43" s="123"/>
      <c r="AJ43" s="123"/>
      <c r="BJ43" s="43"/>
    </row>
    <row r="44" spans="2:62" ht="15" x14ac:dyDescent="0.2">
      <c r="B44" s="49"/>
      <c r="C44" s="45">
        <v>4</v>
      </c>
      <c r="D44" s="50" t="s">
        <v>180</v>
      </c>
      <c r="E44" s="51"/>
      <c r="F44" s="34"/>
      <c r="G44" s="35">
        <v>0</v>
      </c>
      <c r="H44" s="35">
        <v>0</v>
      </c>
      <c r="J44" s="49"/>
      <c r="K44" s="264" t="s">
        <v>181</v>
      </c>
      <c r="L44" s="265"/>
      <c r="M44" s="266"/>
      <c r="N44" s="34"/>
      <c r="O44" s="35">
        <v>256003565.13165179</v>
      </c>
      <c r="P44" s="35">
        <v>240727690.18662852</v>
      </c>
      <c r="Q44"/>
      <c r="R44" s="130"/>
      <c r="S44" s="131" t="s">
        <v>182</v>
      </c>
      <c r="T44" s="132" t="s">
        <v>183</v>
      </c>
      <c r="U44" s="133"/>
      <c r="V44" s="131" t="s">
        <v>184</v>
      </c>
      <c r="W44" s="131" t="s">
        <v>185</v>
      </c>
      <c r="X44" s="131" t="s">
        <v>186</v>
      </c>
      <c r="Y44" s="131" t="s">
        <v>187</v>
      </c>
      <c r="Z44" s="131" t="s">
        <v>188</v>
      </c>
      <c r="AA44" s="131" t="s">
        <v>189</v>
      </c>
      <c r="AB44" s="131" t="s">
        <v>190</v>
      </c>
      <c r="AC44" s="131" t="s">
        <v>191</v>
      </c>
      <c r="AD44" s="134" t="s">
        <v>192</v>
      </c>
      <c r="AE44" s="92"/>
      <c r="AF44" s="122"/>
      <c r="AG44" s="92" t="s">
        <v>193</v>
      </c>
      <c r="AH44" s="123"/>
      <c r="AI44" s="123"/>
      <c r="AJ44" s="122"/>
      <c r="BJ44" s="43"/>
    </row>
    <row r="45" spans="2:62" ht="15.75" thickBot="1" x14ac:dyDescent="0.25">
      <c r="B45" s="34"/>
      <c r="C45" s="45">
        <v>5</v>
      </c>
      <c r="D45" s="50" t="s">
        <v>194</v>
      </c>
      <c r="E45" s="51"/>
      <c r="F45" s="34"/>
      <c r="G45" s="35"/>
      <c r="H45" s="35"/>
      <c r="Q45"/>
      <c r="R45" s="135"/>
      <c r="S45" s="136"/>
      <c r="T45" s="137"/>
      <c r="U45" s="138"/>
      <c r="V45" s="139"/>
      <c r="W45" s="139"/>
      <c r="X45" s="139"/>
      <c r="Y45" s="139"/>
      <c r="Z45" s="139"/>
      <c r="AA45" s="139"/>
      <c r="AB45" s="139"/>
      <c r="AC45" s="139"/>
      <c r="AD45" s="140"/>
      <c r="AE45" s="92"/>
      <c r="AF45" s="122"/>
      <c r="AG45" s="122"/>
      <c r="AH45" s="123"/>
      <c r="AI45" s="123"/>
      <c r="AJ45" s="122"/>
      <c r="BJ45" s="43"/>
    </row>
    <row r="46" spans="2:62" ht="16.5" thickBot="1" x14ac:dyDescent="0.3">
      <c r="B46" s="23"/>
      <c r="C46" s="24">
        <v>6</v>
      </c>
      <c r="D46" s="141" t="s">
        <v>195</v>
      </c>
      <c r="E46" s="142"/>
      <c r="F46" s="143"/>
      <c r="G46" s="144"/>
      <c r="H46" s="144"/>
      <c r="Q46"/>
      <c r="R46" s="102"/>
      <c r="S46" s="145" t="s">
        <v>196</v>
      </c>
      <c r="T46" s="146">
        <v>16641452.774825022</v>
      </c>
      <c r="U46" s="146"/>
      <c r="V46" s="147">
        <v>100000</v>
      </c>
      <c r="W46" s="147"/>
      <c r="X46" s="147"/>
      <c r="Y46" s="147"/>
      <c r="Z46" s="147"/>
      <c r="AA46" s="147">
        <v>0</v>
      </c>
      <c r="AB46" s="147">
        <v>0</v>
      </c>
      <c r="AC46" s="147">
        <v>16541452.774825022</v>
      </c>
      <c r="AD46" s="147">
        <v>16641452.774825022</v>
      </c>
      <c r="AE46" s="92"/>
      <c r="AF46" s="122"/>
      <c r="AG46" s="122"/>
      <c r="AH46" s="123"/>
      <c r="AI46" s="123"/>
      <c r="AJ46" s="123"/>
      <c r="AK46" s="77"/>
      <c r="BJ46" s="43"/>
    </row>
    <row r="47" spans="2:62" ht="16.5" thickBot="1" x14ac:dyDescent="0.3">
      <c r="B47" s="148"/>
      <c r="C47" s="291" t="s">
        <v>197</v>
      </c>
      <c r="D47" s="291"/>
      <c r="E47" s="291"/>
      <c r="F47" s="149"/>
      <c r="G47" s="150">
        <v>256003564.88165161</v>
      </c>
      <c r="H47" s="151">
        <v>240727690.18662825</v>
      </c>
      <c r="Q47"/>
      <c r="R47" s="103"/>
      <c r="S47" s="107" t="s">
        <v>198</v>
      </c>
      <c r="T47" s="146">
        <v>0</v>
      </c>
      <c r="U47" s="152"/>
      <c r="V47" s="153"/>
      <c r="W47" s="153"/>
      <c r="X47" s="153"/>
      <c r="Y47" s="153"/>
      <c r="Z47" s="153"/>
      <c r="AA47" s="153"/>
      <c r="AB47" s="153"/>
      <c r="AC47" s="153"/>
      <c r="AD47" s="147">
        <v>0</v>
      </c>
      <c r="AE47" s="92"/>
      <c r="AF47" s="122"/>
      <c r="AG47" s="122"/>
      <c r="AH47" s="123"/>
      <c r="AI47" s="123"/>
      <c r="AJ47" s="123"/>
      <c r="BJ47" s="43"/>
    </row>
    <row r="48" spans="2:62" ht="15.75" x14ac:dyDescent="0.25">
      <c r="B48" s="154"/>
      <c r="C48" s="154"/>
      <c r="D48" s="154"/>
      <c r="E48" s="155"/>
      <c r="F48" s="156"/>
      <c r="G48" s="157"/>
      <c r="H48" s="158"/>
      <c r="Q48"/>
      <c r="R48" s="103"/>
      <c r="S48" s="103" t="s">
        <v>199</v>
      </c>
      <c r="T48" s="146">
        <v>0</v>
      </c>
      <c r="U48" s="152"/>
      <c r="V48" s="153"/>
      <c r="W48" s="153"/>
      <c r="X48" s="153"/>
      <c r="Y48" s="153"/>
      <c r="Z48" s="153"/>
      <c r="AA48" s="153"/>
      <c r="AB48" s="153"/>
      <c r="AC48" s="153"/>
      <c r="AD48" s="147">
        <v>0</v>
      </c>
      <c r="AE48" s="92"/>
      <c r="AF48" s="122"/>
      <c r="AG48" s="122"/>
      <c r="AH48" s="123"/>
      <c r="AI48" s="123"/>
      <c r="AJ48" s="122"/>
      <c r="BJ48" s="43"/>
    </row>
    <row r="49" spans="2:62" ht="15.75" x14ac:dyDescent="0.25">
      <c r="B49" s="154"/>
      <c r="C49" s="154"/>
      <c r="D49" s="154"/>
      <c r="E49" s="155"/>
      <c r="F49" s="156"/>
      <c r="G49" s="157"/>
      <c r="H49" s="158"/>
      <c r="Q49"/>
      <c r="R49" s="103"/>
      <c r="S49" s="103" t="s">
        <v>200</v>
      </c>
      <c r="T49" s="146">
        <v>0</v>
      </c>
      <c r="U49" s="152"/>
      <c r="V49" s="153"/>
      <c r="W49" s="153"/>
      <c r="X49" s="153"/>
      <c r="Y49" s="153"/>
      <c r="Z49" s="153"/>
      <c r="AA49" s="153"/>
      <c r="AB49" s="153"/>
      <c r="AC49" s="153"/>
      <c r="AD49" s="147">
        <v>0</v>
      </c>
      <c r="AE49" s="92"/>
      <c r="AF49" s="122"/>
      <c r="AG49" s="122"/>
      <c r="AH49" s="123"/>
      <c r="AI49" s="123"/>
      <c r="AJ49" s="122"/>
      <c r="AK49" s="77"/>
      <c r="BJ49" s="43"/>
    </row>
    <row r="50" spans="2:62" ht="18" x14ac:dyDescent="0.25">
      <c r="B50" s="154"/>
      <c r="C50" s="3" t="s">
        <v>0</v>
      </c>
      <c r="D50" s="3"/>
      <c r="E50" s="5" t="s">
        <v>273</v>
      </c>
      <c r="F50" s="159"/>
      <c r="G50" s="7"/>
      <c r="H50" s="8" t="s">
        <v>1</v>
      </c>
      <c r="Q50"/>
      <c r="R50" s="103"/>
      <c r="S50" s="103" t="s">
        <v>201</v>
      </c>
      <c r="T50" s="146">
        <v>0</v>
      </c>
      <c r="U50" s="152"/>
      <c r="V50" s="153"/>
      <c r="W50" s="153"/>
      <c r="X50" s="153"/>
      <c r="Y50" s="153"/>
      <c r="Z50" s="153"/>
      <c r="AA50" s="153"/>
      <c r="AB50" s="153"/>
      <c r="AC50" s="153"/>
      <c r="AD50" s="147">
        <v>0</v>
      </c>
      <c r="AE50" s="92"/>
      <c r="AF50" s="122"/>
      <c r="AG50" s="160"/>
      <c r="AH50" s="123"/>
      <c r="AI50" s="123"/>
      <c r="AJ50" s="160"/>
      <c r="BJ50" s="43"/>
    </row>
    <row r="51" spans="2:62" ht="18" x14ac:dyDescent="0.25">
      <c r="B51" s="154"/>
      <c r="C51" s="3"/>
      <c r="D51" s="3"/>
      <c r="E51" s="9" t="s">
        <v>274</v>
      </c>
      <c r="F51" s="159"/>
      <c r="G51" s="161"/>
      <c r="H51" s="7"/>
      <c r="Q51"/>
      <c r="R51" s="103"/>
      <c r="S51" s="103" t="s">
        <v>202</v>
      </c>
      <c r="T51" s="146">
        <v>0</v>
      </c>
      <c r="U51" s="152"/>
      <c r="V51" s="153"/>
      <c r="W51" s="153"/>
      <c r="X51" s="153"/>
      <c r="Y51" s="153"/>
      <c r="Z51" s="153"/>
      <c r="AA51" s="153"/>
      <c r="AB51" s="153"/>
      <c r="AC51" s="153"/>
      <c r="AD51" s="147">
        <v>0</v>
      </c>
      <c r="AE51" s="92"/>
      <c r="AF51" s="122"/>
      <c r="AG51" s="122"/>
      <c r="AH51" s="123"/>
      <c r="AI51" s="123"/>
      <c r="AJ51" s="122"/>
      <c r="BJ51" s="43"/>
    </row>
    <row r="52" spans="2:62" ht="18" x14ac:dyDescent="0.25">
      <c r="B52" s="154"/>
      <c r="C52" s="3"/>
      <c r="D52" s="3"/>
      <c r="E52" s="9"/>
      <c r="F52" s="159"/>
      <c r="G52" s="161"/>
      <c r="H52" s="7"/>
      <c r="Q52"/>
      <c r="R52" s="103"/>
      <c r="S52" s="103"/>
      <c r="T52" s="146"/>
      <c r="U52" s="152"/>
      <c r="V52" s="153"/>
      <c r="W52" s="153"/>
      <c r="X52" s="153"/>
      <c r="Y52" s="153"/>
      <c r="Z52" s="153"/>
      <c r="AA52" s="153"/>
      <c r="AB52" s="153"/>
      <c r="AC52" s="153"/>
      <c r="AD52" s="147"/>
      <c r="AE52" s="92"/>
      <c r="AF52" s="122"/>
      <c r="AG52" s="122"/>
      <c r="AH52" s="123"/>
      <c r="AI52" s="123"/>
      <c r="AJ52" s="122"/>
      <c r="BJ52" s="43"/>
    </row>
    <row r="53" spans="2:62" ht="18" x14ac:dyDescent="0.25">
      <c r="B53" s="154"/>
      <c r="C53" s="3"/>
      <c r="D53" s="3"/>
      <c r="E53" s="9"/>
      <c r="F53" s="159"/>
      <c r="G53" s="161"/>
      <c r="H53" s="7"/>
      <c r="Q53"/>
      <c r="R53" s="103"/>
      <c r="S53" s="103"/>
      <c r="T53" s="146"/>
      <c r="U53" s="152"/>
      <c r="V53" s="153"/>
      <c r="W53" s="153"/>
      <c r="X53" s="153"/>
      <c r="Y53" s="153"/>
      <c r="Z53" s="153"/>
      <c r="AA53" s="153"/>
      <c r="AB53" s="153"/>
      <c r="AC53" s="153"/>
      <c r="AD53" s="147"/>
      <c r="AE53" s="92"/>
      <c r="AF53" s="122"/>
      <c r="AG53" s="122"/>
      <c r="AH53" s="123"/>
      <c r="AI53" s="123"/>
      <c r="AJ53" s="122"/>
      <c r="BJ53" s="43"/>
    </row>
    <row r="54" spans="2:62" ht="15.75" x14ac:dyDescent="0.25">
      <c r="B54" s="154"/>
      <c r="C54" s="267" t="s">
        <v>203</v>
      </c>
      <c r="D54" s="267"/>
      <c r="E54" s="267"/>
      <c r="F54" s="267"/>
      <c r="G54" s="267"/>
      <c r="H54" s="267"/>
      <c r="Q54"/>
      <c r="R54" s="103"/>
      <c r="S54" s="103" t="s">
        <v>204</v>
      </c>
      <c r="T54" s="146">
        <v>0</v>
      </c>
      <c r="U54" s="152"/>
      <c r="V54" s="153"/>
      <c r="W54" s="153"/>
      <c r="X54" s="153"/>
      <c r="Y54" s="153"/>
      <c r="Z54" s="153"/>
      <c r="AA54" s="153"/>
      <c r="AB54" s="153"/>
      <c r="AC54" s="153"/>
      <c r="AD54" s="147">
        <v>0</v>
      </c>
      <c r="AE54" s="92"/>
      <c r="AF54" s="122"/>
      <c r="AG54" s="160"/>
      <c r="AH54" s="123"/>
      <c r="AI54" s="123"/>
      <c r="AJ54" s="122"/>
      <c r="BJ54" s="43"/>
    </row>
    <row r="55" spans="2:62" ht="15.75" x14ac:dyDescent="0.25">
      <c r="B55" s="156"/>
      <c r="C55" s="292" t="s">
        <v>205</v>
      </c>
      <c r="D55" s="292"/>
      <c r="E55" s="292"/>
      <c r="F55" s="292"/>
      <c r="G55" s="292"/>
      <c r="H55" s="292"/>
      <c r="Q55"/>
      <c r="R55" s="103"/>
      <c r="S55" s="103" t="s">
        <v>206</v>
      </c>
      <c r="T55" s="146">
        <v>0</v>
      </c>
      <c r="U55" s="152"/>
      <c r="V55" s="153"/>
      <c r="W55" s="153"/>
      <c r="X55" s="153"/>
      <c r="Y55" s="153"/>
      <c r="Z55" s="153"/>
      <c r="AA55" s="153"/>
      <c r="AB55" s="153"/>
      <c r="AC55" s="153"/>
      <c r="AD55" s="147">
        <v>0</v>
      </c>
      <c r="AE55" s="92"/>
      <c r="AF55" s="122"/>
      <c r="AG55" s="160"/>
      <c r="AH55" s="123"/>
      <c r="AI55" s="123"/>
      <c r="AJ55" s="122"/>
      <c r="BJ55" s="43"/>
    </row>
    <row r="56" spans="2:62" ht="16.5" thickBot="1" x14ac:dyDescent="0.3">
      <c r="C56" s="17"/>
      <c r="D56" s="17"/>
      <c r="E56" s="17"/>
      <c r="Q56"/>
      <c r="R56" s="118"/>
      <c r="S56" s="118" t="s">
        <v>207</v>
      </c>
      <c r="T56" s="146">
        <v>-8916417.4260866512</v>
      </c>
      <c r="U56" s="162">
        <v>16541452.774825022</v>
      </c>
      <c r="V56" s="163"/>
      <c r="W56" s="163"/>
      <c r="X56" s="163"/>
      <c r="Y56" s="163"/>
      <c r="Z56" s="163"/>
      <c r="AA56" s="163"/>
      <c r="AB56" s="163"/>
      <c r="AC56" s="163">
        <v>-8916417.4260866512</v>
      </c>
      <c r="AD56" s="163">
        <v>-8916417.4260866512</v>
      </c>
      <c r="AE56" s="92"/>
      <c r="AF56" s="122"/>
      <c r="AG56" s="122"/>
      <c r="AH56" s="122"/>
      <c r="AI56" s="122"/>
      <c r="AJ56" s="122"/>
      <c r="BJ56" s="164"/>
    </row>
    <row r="57" spans="2:62" ht="15.75" x14ac:dyDescent="0.25">
      <c r="C57" s="289" t="s">
        <v>4</v>
      </c>
      <c r="D57" s="270" t="s">
        <v>208</v>
      </c>
      <c r="E57" s="271"/>
      <c r="F57" s="272"/>
      <c r="G57" s="165" t="s">
        <v>7</v>
      </c>
      <c r="H57" s="165" t="s">
        <v>7</v>
      </c>
      <c r="Q57"/>
      <c r="R57" s="124"/>
      <c r="S57" s="166"/>
      <c r="T57" s="167"/>
      <c r="U57" s="168"/>
      <c r="V57" s="169"/>
      <c r="W57" s="170"/>
      <c r="X57" s="170"/>
      <c r="Y57" s="170"/>
      <c r="Z57" s="170"/>
      <c r="AA57" s="170"/>
      <c r="AB57" s="170"/>
      <c r="AC57" s="169"/>
      <c r="AD57" s="171"/>
      <c r="AE57" s="92"/>
      <c r="AF57" s="92"/>
      <c r="AG57" s="92"/>
      <c r="AH57" s="172"/>
      <c r="AI57" s="92"/>
      <c r="AJ57" s="92"/>
    </row>
    <row r="58" spans="2:62" ht="15.75" x14ac:dyDescent="0.25">
      <c r="C58" s="290"/>
      <c r="D58" s="273"/>
      <c r="E58" s="274"/>
      <c r="F58" s="275"/>
      <c r="G58" s="173" t="s">
        <v>10</v>
      </c>
      <c r="H58" s="174" t="s">
        <v>11</v>
      </c>
      <c r="Q58"/>
      <c r="R58" s="130"/>
      <c r="S58" s="121" t="s">
        <v>209</v>
      </c>
      <c r="T58" s="175">
        <v>-8916417.4260866512</v>
      </c>
      <c r="U58" s="175">
        <v>16541452.774825022</v>
      </c>
      <c r="V58" s="175">
        <v>0</v>
      </c>
      <c r="W58" s="175">
        <v>0</v>
      </c>
      <c r="X58" s="175">
        <v>0</v>
      </c>
      <c r="Y58" s="175">
        <v>0</v>
      </c>
      <c r="Z58" s="175">
        <v>0</v>
      </c>
      <c r="AA58" s="175">
        <v>0</v>
      </c>
      <c r="AB58" s="175">
        <v>0</v>
      </c>
      <c r="AC58" s="175">
        <v>-8916417.4260866512</v>
      </c>
      <c r="AD58" s="175">
        <v>-8916417.4260866512</v>
      </c>
      <c r="AE58" s="92"/>
      <c r="AF58" s="92"/>
      <c r="AG58" s="92"/>
      <c r="AH58" s="92"/>
      <c r="AI58" s="92"/>
      <c r="AJ58" s="92"/>
    </row>
    <row r="59" spans="2:62" ht="16.5" thickBot="1" x14ac:dyDescent="0.3">
      <c r="C59" s="49">
        <v>1</v>
      </c>
      <c r="D59" s="293" t="s">
        <v>210</v>
      </c>
      <c r="E59" s="294"/>
      <c r="F59" s="295"/>
      <c r="G59" s="176">
        <v>29083431.202</v>
      </c>
      <c r="H59" s="176">
        <v>46893699.030000001</v>
      </c>
      <c r="Q59"/>
      <c r="R59" s="135"/>
      <c r="S59" s="177"/>
      <c r="T59" s="178"/>
      <c r="U59" s="179"/>
      <c r="V59" s="180"/>
      <c r="W59" s="181"/>
      <c r="X59" s="181"/>
      <c r="Y59" s="181"/>
      <c r="Z59" s="181"/>
      <c r="AA59" s="181"/>
      <c r="AB59" s="181"/>
      <c r="AC59" s="180"/>
      <c r="AD59" s="182"/>
      <c r="AE59" s="92"/>
      <c r="AF59" s="92"/>
      <c r="AG59" s="92"/>
      <c r="AH59" s="172"/>
      <c r="AI59" s="92"/>
      <c r="AJ59" s="92"/>
    </row>
    <row r="60" spans="2:62" ht="15.75" x14ac:dyDescent="0.25">
      <c r="C60" s="49">
        <v>2</v>
      </c>
      <c r="D60" s="293" t="s">
        <v>211</v>
      </c>
      <c r="E60" s="294"/>
      <c r="F60" s="295"/>
      <c r="G60" s="176">
        <v>0</v>
      </c>
      <c r="H60" s="176">
        <v>1320000</v>
      </c>
      <c r="Q60"/>
      <c r="R60" s="102"/>
      <c r="S60" s="102" t="s">
        <v>212</v>
      </c>
      <c r="T60" s="146">
        <v>7725035.3487383705</v>
      </c>
      <c r="U60" s="146">
        <v>16541452.774825022</v>
      </c>
      <c r="V60" s="147">
        <v>100000</v>
      </c>
      <c r="W60" s="147">
        <v>0</v>
      </c>
      <c r="X60" s="147">
        <v>0</v>
      </c>
      <c r="Y60" s="147">
        <v>0</v>
      </c>
      <c r="Z60" s="147">
        <v>0</v>
      </c>
      <c r="AA60" s="147">
        <v>0</v>
      </c>
      <c r="AB60" s="147">
        <v>0</v>
      </c>
      <c r="AC60" s="147">
        <v>-8916417.4260866512</v>
      </c>
      <c r="AD60" s="147">
        <v>7725035.3487383705</v>
      </c>
      <c r="AE60" s="92"/>
      <c r="AF60" s="92"/>
      <c r="AG60" s="92"/>
      <c r="AH60" s="92"/>
      <c r="AI60" s="92"/>
      <c r="AJ60" s="92"/>
    </row>
    <row r="61" spans="2:62" x14ac:dyDescent="0.2">
      <c r="C61" s="23">
        <v>3</v>
      </c>
      <c r="D61" s="293" t="s">
        <v>213</v>
      </c>
      <c r="E61" s="294"/>
      <c r="F61" s="295"/>
      <c r="G61" s="183"/>
      <c r="H61" s="183"/>
      <c r="Q61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184"/>
      <c r="AD61" s="92"/>
      <c r="AE61" s="92"/>
      <c r="AF61" s="92"/>
      <c r="AH61" s="92"/>
      <c r="AI61" s="92"/>
      <c r="AJ61" s="92"/>
    </row>
    <row r="62" spans="2:62" x14ac:dyDescent="0.2">
      <c r="C62" s="23">
        <v>4</v>
      </c>
      <c r="D62" s="293" t="s">
        <v>214</v>
      </c>
      <c r="E62" s="294"/>
      <c r="F62" s="295"/>
      <c r="G62" s="183">
        <v>22142151.903049987</v>
      </c>
      <c r="H62" s="183">
        <v>17898261.701420005</v>
      </c>
      <c r="Q6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/>
      <c r="AG62"/>
      <c r="AH62"/>
      <c r="AI62"/>
      <c r="AJ62"/>
    </row>
    <row r="63" spans="2:62" x14ac:dyDescent="0.2">
      <c r="C63" s="23">
        <v>5</v>
      </c>
      <c r="D63" s="293" t="s">
        <v>215</v>
      </c>
      <c r="E63" s="294"/>
      <c r="F63" s="295"/>
      <c r="G63" s="183">
        <v>4085316.9</v>
      </c>
      <c r="H63" s="183">
        <v>4021568.358</v>
      </c>
      <c r="Q63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</row>
    <row r="64" spans="2:62" x14ac:dyDescent="0.2">
      <c r="C64" s="23"/>
      <c r="D64" s="185"/>
      <c r="E64" s="296" t="s">
        <v>216</v>
      </c>
      <c r="F64" s="297"/>
      <c r="G64" s="183">
        <v>3500700</v>
      </c>
      <c r="H64" s="183">
        <v>3446074</v>
      </c>
      <c r="Q64"/>
      <c r="R64" s="92"/>
      <c r="S64" s="184" t="s">
        <v>217</v>
      </c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</row>
    <row r="65" spans="3:31" x14ac:dyDescent="0.2">
      <c r="C65" s="23"/>
      <c r="D65" s="185"/>
      <c r="E65" s="296" t="s">
        <v>218</v>
      </c>
      <c r="F65" s="297"/>
      <c r="G65" s="183">
        <v>584616.9</v>
      </c>
      <c r="H65" s="183">
        <v>575494.35800000001</v>
      </c>
      <c r="Q65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</row>
    <row r="66" spans="3:31" x14ac:dyDescent="0.2">
      <c r="C66" s="49">
        <v>6</v>
      </c>
      <c r="D66" s="293" t="s">
        <v>219</v>
      </c>
      <c r="E66" s="294"/>
      <c r="F66" s="295"/>
      <c r="G66" s="176">
        <v>1451233.4562666668</v>
      </c>
      <c r="H66" s="176">
        <v>0</v>
      </c>
      <c r="Q66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</row>
    <row r="67" spans="3:31" x14ac:dyDescent="0.2">
      <c r="C67" s="49">
        <v>7</v>
      </c>
      <c r="D67" s="293" t="s">
        <v>220</v>
      </c>
      <c r="E67" s="294"/>
      <c r="F67" s="295"/>
      <c r="G67" s="176">
        <v>7719999.7887699995</v>
      </c>
      <c r="H67" s="176">
        <v>23077067.382599998</v>
      </c>
      <c r="Q67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</row>
    <row r="68" spans="3:31" ht="15" x14ac:dyDescent="0.2">
      <c r="C68" s="49">
        <v>8</v>
      </c>
      <c r="D68" s="264" t="s">
        <v>221</v>
      </c>
      <c r="E68" s="265"/>
      <c r="F68" s="266"/>
      <c r="G68" s="176">
        <v>35398702.048086651</v>
      </c>
      <c r="H68" s="176">
        <v>44996897.442019999</v>
      </c>
      <c r="Q68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</row>
    <row r="69" spans="3:31" ht="15" x14ac:dyDescent="0.2">
      <c r="C69" s="49">
        <v>9</v>
      </c>
      <c r="D69" s="298" t="s">
        <v>222</v>
      </c>
      <c r="E69" s="299"/>
      <c r="F69" s="300"/>
      <c r="G69" s="176">
        <v>-6315270.8460866511</v>
      </c>
      <c r="H69" s="176">
        <v>3216801.5879800022</v>
      </c>
      <c r="Q69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</row>
    <row r="70" spans="3:31" x14ac:dyDescent="0.2">
      <c r="C70" s="49">
        <v>10</v>
      </c>
      <c r="D70" s="293" t="s">
        <v>223</v>
      </c>
      <c r="E70" s="294"/>
      <c r="F70" s="295"/>
      <c r="G70" s="176"/>
      <c r="H70" s="176"/>
      <c r="Q70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</row>
    <row r="71" spans="3:31" x14ac:dyDescent="0.2">
      <c r="C71" s="49">
        <v>11</v>
      </c>
      <c r="D71" s="293" t="s">
        <v>224</v>
      </c>
      <c r="E71" s="294"/>
      <c r="F71" s="295"/>
      <c r="G71" s="176"/>
      <c r="H71" s="176"/>
      <c r="Q71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</row>
    <row r="72" spans="3:31" x14ac:dyDescent="0.2">
      <c r="C72" s="49">
        <v>12</v>
      </c>
      <c r="D72" s="293" t="s">
        <v>225</v>
      </c>
      <c r="E72" s="294"/>
      <c r="F72" s="295"/>
      <c r="G72" s="176">
        <v>-2601146.5799999996</v>
      </c>
      <c r="H72" s="176">
        <v>-230125.56999999998</v>
      </c>
      <c r="Q7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</row>
    <row r="73" spans="3:31" x14ac:dyDescent="0.2">
      <c r="C73" s="49"/>
      <c r="D73" s="186">
        <v>121</v>
      </c>
      <c r="E73" s="296" t="s">
        <v>226</v>
      </c>
      <c r="F73" s="297"/>
      <c r="G73" s="176"/>
      <c r="H73" s="176"/>
      <c r="Q73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</row>
    <row r="74" spans="3:31" x14ac:dyDescent="0.2">
      <c r="C74" s="49"/>
      <c r="D74" s="185">
        <v>122</v>
      </c>
      <c r="E74" s="296" t="s">
        <v>227</v>
      </c>
      <c r="F74" s="297"/>
      <c r="G74" s="176">
        <v>-2601146.5799999996</v>
      </c>
      <c r="H74" s="176">
        <v>-230125.56999999998</v>
      </c>
      <c r="Q74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</row>
    <row r="75" spans="3:31" x14ac:dyDescent="0.2">
      <c r="C75" s="49"/>
      <c r="D75" s="185">
        <v>123</v>
      </c>
      <c r="E75" s="296" t="s">
        <v>228</v>
      </c>
      <c r="F75" s="297"/>
      <c r="G75" s="176"/>
      <c r="H75" s="176"/>
      <c r="Q75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</row>
    <row r="76" spans="3:31" x14ac:dyDescent="0.2">
      <c r="C76" s="49"/>
      <c r="D76" s="185">
        <v>124</v>
      </c>
      <c r="E76" s="296" t="s">
        <v>229</v>
      </c>
      <c r="F76" s="297"/>
      <c r="G76" s="176"/>
      <c r="H76" s="176"/>
      <c r="Q76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</row>
    <row r="77" spans="3:31" ht="15" x14ac:dyDescent="0.2">
      <c r="C77" s="49">
        <v>13</v>
      </c>
      <c r="D77" s="298" t="s">
        <v>230</v>
      </c>
      <c r="E77" s="299"/>
      <c r="F77" s="300"/>
      <c r="G77" s="176">
        <v>-2601146.5799999996</v>
      </c>
      <c r="H77" s="176">
        <v>-230125.56999999998</v>
      </c>
      <c r="Q77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</row>
    <row r="78" spans="3:31" ht="15" x14ac:dyDescent="0.2">
      <c r="C78" s="49">
        <v>14</v>
      </c>
      <c r="D78" s="298" t="s">
        <v>231</v>
      </c>
      <c r="E78" s="299"/>
      <c r="F78" s="300"/>
      <c r="G78" s="176">
        <v>-8916417.4260866512</v>
      </c>
      <c r="H78" s="176">
        <v>2986676.0179800023</v>
      </c>
      <c r="Q78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</row>
    <row r="79" spans="3:31" ht="15" thickBot="1" x14ac:dyDescent="0.25">
      <c r="C79" s="23">
        <v>15</v>
      </c>
      <c r="D79" s="304" t="s">
        <v>232</v>
      </c>
      <c r="E79" s="305"/>
      <c r="F79" s="306"/>
      <c r="G79" s="183">
        <v>0</v>
      </c>
      <c r="H79" s="183">
        <v>250001.40269699914</v>
      </c>
      <c r="Q79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</row>
    <row r="80" spans="3:31" ht="15.75" thickBot="1" x14ac:dyDescent="0.25">
      <c r="C80" s="187">
        <v>16</v>
      </c>
      <c r="D80" s="307" t="s">
        <v>233</v>
      </c>
      <c r="E80" s="308"/>
      <c r="F80" s="309"/>
      <c r="G80" s="188">
        <v>-8916417.4260866512</v>
      </c>
      <c r="H80" s="189">
        <v>2736674.6152830031</v>
      </c>
      <c r="Q80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</row>
    <row r="81" spans="1:31" x14ac:dyDescent="0.2">
      <c r="C81" s="154"/>
      <c r="D81" s="310"/>
      <c r="E81" s="310"/>
      <c r="F81" s="310"/>
      <c r="G81" s="190"/>
      <c r="H81" s="190"/>
      <c r="Q81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</row>
    <row r="82" spans="1:31" x14ac:dyDescent="0.2">
      <c r="C82" s="154"/>
      <c r="D82" s="154"/>
      <c r="E82" s="154"/>
      <c r="F82" s="156"/>
      <c r="G82" s="158"/>
      <c r="H82" s="158"/>
      <c r="Q8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</row>
    <row r="83" spans="1:31" x14ac:dyDescent="0.2">
      <c r="A83" s="259"/>
      <c r="B83" s="259"/>
      <c r="C83" s="260"/>
      <c r="D83" s="260"/>
      <c r="E83" s="260"/>
      <c r="F83" s="261"/>
      <c r="G83" s="262"/>
      <c r="H83" s="262"/>
      <c r="I83" s="259"/>
      <c r="J83" s="259"/>
      <c r="K83" s="259"/>
      <c r="L83" s="259"/>
      <c r="M83" s="259"/>
      <c r="N83" s="259"/>
      <c r="O83" s="263"/>
      <c r="P83" s="263"/>
      <c r="Q83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</row>
    <row r="84" spans="1:31" x14ac:dyDescent="0.2">
      <c r="A84" s="259"/>
      <c r="B84" s="259"/>
      <c r="C84" s="260"/>
      <c r="D84" s="260"/>
      <c r="E84" s="260"/>
      <c r="F84" s="261"/>
      <c r="G84" s="262"/>
      <c r="H84" s="262"/>
      <c r="I84" s="259"/>
      <c r="J84" s="259"/>
      <c r="K84" s="259"/>
      <c r="L84" s="259"/>
      <c r="M84" s="259"/>
      <c r="N84" s="259"/>
      <c r="O84" s="263"/>
      <c r="P84" s="263"/>
      <c r="Q84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</row>
    <row r="85" spans="1:31" x14ac:dyDescent="0.2">
      <c r="A85" s="259"/>
      <c r="B85" s="259"/>
      <c r="C85" s="260"/>
      <c r="D85" s="261"/>
      <c r="E85" s="261"/>
      <c r="F85" s="259"/>
      <c r="G85" s="263"/>
      <c r="H85" s="263"/>
      <c r="I85" s="259"/>
      <c r="J85" s="259"/>
      <c r="K85" s="259"/>
      <c r="L85" s="259"/>
      <c r="M85" s="259"/>
      <c r="N85" s="259"/>
      <c r="O85" s="263"/>
      <c r="P85" s="263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</row>
    <row r="86" spans="1:31" x14ac:dyDescent="0.2">
      <c r="A86" s="259"/>
      <c r="B86" s="259"/>
      <c r="C86" s="260"/>
      <c r="D86" s="260"/>
      <c r="E86" s="261"/>
      <c r="F86" s="259"/>
      <c r="G86" s="263"/>
      <c r="H86" s="263"/>
      <c r="I86" s="259"/>
      <c r="J86" s="259"/>
      <c r="K86" s="259"/>
      <c r="L86" s="259"/>
      <c r="M86" s="259"/>
      <c r="N86" s="259"/>
      <c r="O86" s="263"/>
      <c r="P86" s="263"/>
    </row>
    <row r="87" spans="1:31" x14ac:dyDescent="0.2">
      <c r="A87" s="259"/>
      <c r="B87" s="259"/>
      <c r="C87" s="260"/>
      <c r="D87" s="260"/>
      <c r="E87" s="260"/>
      <c r="F87" s="259"/>
      <c r="G87" s="263"/>
      <c r="H87" s="263"/>
      <c r="I87" s="259"/>
      <c r="J87" s="259"/>
      <c r="K87" s="259"/>
      <c r="L87" s="259"/>
      <c r="M87" s="259"/>
      <c r="N87" s="259"/>
      <c r="O87" s="263"/>
      <c r="P87" s="263"/>
    </row>
    <row r="88" spans="1:31" x14ac:dyDescent="0.2">
      <c r="A88" s="259"/>
      <c r="B88" s="259"/>
      <c r="C88" s="260"/>
      <c r="D88" s="260"/>
      <c r="E88" s="260"/>
      <c r="F88" s="259"/>
      <c r="G88" s="263"/>
      <c r="H88" s="263"/>
      <c r="I88" s="259"/>
      <c r="J88" s="259"/>
      <c r="K88" s="259"/>
      <c r="L88" s="259"/>
      <c r="M88" s="259"/>
      <c r="N88" s="259"/>
      <c r="O88" s="263"/>
      <c r="P88" s="263"/>
    </row>
    <row r="89" spans="1:31" x14ac:dyDescent="0.2">
      <c r="A89" s="259"/>
      <c r="B89" s="259"/>
      <c r="C89" s="260"/>
      <c r="D89" s="260"/>
      <c r="E89" s="260"/>
      <c r="F89" s="259"/>
      <c r="G89" s="263"/>
      <c r="H89" s="263"/>
      <c r="I89" s="259"/>
      <c r="J89" s="259"/>
      <c r="K89" s="259"/>
      <c r="L89" s="259"/>
      <c r="M89" s="259"/>
      <c r="N89" s="259"/>
      <c r="O89" s="263"/>
      <c r="P89" s="263"/>
    </row>
    <row r="90" spans="1:31" x14ac:dyDescent="0.2">
      <c r="A90" s="259"/>
      <c r="B90" s="259"/>
      <c r="C90" s="260"/>
      <c r="D90" s="260"/>
      <c r="E90" s="260"/>
      <c r="F90" s="259"/>
      <c r="G90" s="263"/>
      <c r="H90" s="263"/>
      <c r="I90" s="259"/>
      <c r="J90" s="259"/>
      <c r="K90" s="259"/>
      <c r="L90" s="259"/>
      <c r="M90" s="259"/>
      <c r="N90" s="259"/>
      <c r="O90" s="263"/>
      <c r="P90" s="263"/>
    </row>
    <row r="91" spans="1:31" x14ac:dyDescent="0.2">
      <c r="A91" s="259"/>
      <c r="B91" s="259"/>
      <c r="C91" s="259"/>
      <c r="D91" s="259"/>
      <c r="E91" s="259"/>
      <c r="F91" s="259"/>
      <c r="G91" s="263"/>
      <c r="H91" s="263"/>
      <c r="I91" s="259"/>
      <c r="J91" s="259"/>
      <c r="K91" s="259"/>
      <c r="L91" s="259"/>
      <c r="M91" s="259"/>
      <c r="N91" s="259"/>
      <c r="O91" s="263"/>
      <c r="P91" s="263"/>
    </row>
    <row r="92" spans="1:31" x14ac:dyDescent="0.2">
      <c r="A92" s="259"/>
      <c r="B92" s="259"/>
      <c r="C92" s="259"/>
      <c r="D92" s="259"/>
      <c r="E92" s="259"/>
      <c r="F92" s="259"/>
      <c r="G92" s="263"/>
      <c r="H92" s="263"/>
      <c r="I92" s="259"/>
      <c r="J92" s="259"/>
      <c r="K92" s="259"/>
      <c r="L92" s="259"/>
      <c r="M92" s="259"/>
      <c r="N92" s="259"/>
      <c r="O92" s="263"/>
      <c r="P92" s="263"/>
    </row>
    <row r="93" spans="1:31" x14ac:dyDescent="0.2">
      <c r="A93" s="259"/>
      <c r="B93" s="259"/>
      <c r="C93" s="259"/>
      <c r="D93" s="259"/>
      <c r="E93" s="259"/>
      <c r="F93" s="259"/>
      <c r="G93" s="263"/>
      <c r="H93" s="263"/>
      <c r="I93" s="259"/>
      <c r="J93" s="259"/>
      <c r="K93" s="259"/>
      <c r="L93" s="259"/>
      <c r="M93" s="259"/>
      <c r="N93" s="259"/>
      <c r="O93" s="263"/>
      <c r="P93" s="263"/>
    </row>
    <row r="94" spans="1:31" x14ac:dyDescent="0.2">
      <c r="A94" s="259"/>
      <c r="B94" s="259"/>
      <c r="C94" s="259"/>
      <c r="D94" s="259"/>
      <c r="E94" s="259"/>
      <c r="F94" s="259"/>
      <c r="G94" s="263"/>
      <c r="H94" s="263"/>
      <c r="I94" s="259"/>
      <c r="J94" s="259"/>
      <c r="K94" s="259"/>
      <c r="L94" s="259"/>
      <c r="M94" s="259"/>
      <c r="N94" s="259"/>
      <c r="O94" s="263"/>
      <c r="P94" s="263"/>
    </row>
    <row r="95" spans="1:31" x14ac:dyDescent="0.2">
      <c r="A95" s="259"/>
      <c r="B95" s="259"/>
      <c r="C95" s="259"/>
      <c r="D95" s="259"/>
      <c r="E95" s="259"/>
      <c r="F95" s="259"/>
      <c r="G95" s="263"/>
      <c r="H95" s="263"/>
      <c r="I95" s="259"/>
      <c r="J95" s="259"/>
      <c r="K95" s="259"/>
      <c r="L95" s="259"/>
      <c r="M95" s="259"/>
      <c r="N95" s="259"/>
      <c r="O95" s="263"/>
      <c r="P95" s="263"/>
    </row>
    <row r="96" spans="1:31" x14ac:dyDescent="0.2">
      <c r="A96" s="259"/>
      <c r="B96" s="259"/>
      <c r="C96" s="259"/>
      <c r="D96" s="259"/>
      <c r="E96" s="259"/>
      <c r="F96" s="259"/>
      <c r="G96" s="263"/>
      <c r="H96" s="263"/>
      <c r="I96" s="259"/>
      <c r="J96" s="259"/>
      <c r="K96" s="259"/>
      <c r="L96" s="259"/>
      <c r="M96" s="259"/>
      <c r="N96" s="259"/>
      <c r="O96" s="263"/>
      <c r="P96" s="263"/>
    </row>
    <row r="97" spans="1:16" x14ac:dyDescent="0.2">
      <c r="A97" s="259"/>
      <c r="B97" s="259"/>
      <c r="C97" s="259"/>
      <c r="D97" s="259"/>
      <c r="E97" s="259"/>
      <c r="F97" s="259"/>
      <c r="G97" s="263"/>
      <c r="H97" s="263"/>
      <c r="I97" s="259"/>
      <c r="J97" s="259"/>
      <c r="K97" s="259"/>
      <c r="L97" s="259"/>
      <c r="M97" s="259"/>
      <c r="N97" s="259"/>
      <c r="O97" s="263"/>
      <c r="P97" s="263"/>
    </row>
    <row r="98" spans="1:16" x14ac:dyDescent="0.2">
      <c r="A98" s="259"/>
      <c r="B98" s="259"/>
      <c r="C98" s="259"/>
      <c r="D98" s="259"/>
      <c r="E98" s="259"/>
      <c r="F98" s="259"/>
      <c r="G98" s="263"/>
      <c r="H98" s="263"/>
      <c r="I98" s="259"/>
      <c r="J98" s="259"/>
      <c r="K98" s="259"/>
      <c r="L98" s="259"/>
      <c r="M98" s="259"/>
      <c r="N98" s="259"/>
      <c r="O98" s="263"/>
      <c r="P98" s="263"/>
    </row>
    <row r="99" spans="1:16" x14ac:dyDescent="0.2">
      <c r="A99" s="259"/>
      <c r="B99" s="259"/>
      <c r="C99" s="259"/>
      <c r="D99" s="259"/>
      <c r="E99" s="259"/>
      <c r="F99" s="259"/>
      <c r="G99" s="263"/>
      <c r="H99" s="263"/>
      <c r="I99" s="259"/>
      <c r="J99" s="259"/>
      <c r="K99" s="259"/>
      <c r="L99" s="259"/>
      <c r="M99" s="259"/>
      <c r="N99" s="259"/>
      <c r="O99" s="263"/>
      <c r="P99" s="263"/>
    </row>
    <row r="100" spans="1:16" x14ac:dyDescent="0.2">
      <c r="A100" s="259"/>
      <c r="B100" s="259"/>
      <c r="C100" s="259"/>
      <c r="D100" s="259"/>
      <c r="E100" s="259"/>
      <c r="F100" s="259"/>
      <c r="G100" s="263"/>
      <c r="H100" s="263"/>
      <c r="I100" s="259"/>
      <c r="J100" s="259"/>
      <c r="K100" s="259"/>
      <c r="L100" s="259"/>
      <c r="M100" s="259"/>
      <c r="N100" s="259"/>
      <c r="O100" s="263"/>
      <c r="P100" s="263"/>
    </row>
    <row r="101" spans="1:16" x14ac:dyDescent="0.2">
      <c r="A101" s="259"/>
      <c r="B101" s="259"/>
      <c r="C101" s="259"/>
      <c r="D101" s="259"/>
      <c r="E101" s="259"/>
      <c r="F101" s="259"/>
      <c r="G101" s="263"/>
      <c r="H101" s="263"/>
      <c r="I101" s="259"/>
      <c r="J101" s="259"/>
      <c r="K101" s="259"/>
      <c r="L101" s="259"/>
      <c r="M101" s="259"/>
      <c r="N101" s="259"/>
      <c r="O101" s="263"/>
      <c r="P101" s="263"/>
    </row>
    <row r="102" spans="1:16" x14ac:dyDescent="0.2">
      <c r="A102" s="259"/>
      <c r="B102" s="259"/>
      <c r="C102" s="259"/>
      <c r="D102" s="259"/>
      <c r="E102" s="259"/>
      <c r="F102" s="259"/>
      <c r="G102" s="263"/>
      <c r="H102" s="263"/>
      <c r="I102" s="259"/>
      <c r="J102" s="259"/>
      <c r="K102" s="259"/>
      <c r="L102" s="259"/>
      <c r="M102" s="259"/>
      <c r="N102" s="259"/>
      <c r="O102" s="263"/>
      <c r="P102" s="263"/>
    </row>
    <row r="103" spans="1:16" x14ac:dyDescent="0.2">
      <c r="A103" s="259"/>
      <c r="B103" s="259"/>
      <c r="C103" s="259"/>
      <c r="D103" s="259"/>
      <c r="E103" s="259"/>
      <c r="F103" s="259"/>
      <c r="G103" s="263"/>
      <c r="H103" s="263"/>
      <c r="I103" s="259"/>
      <c r="J103" s="259"/>
      <c r="K103" s="259"/>
      <c r="L103" s="259"/>
      <c r="M103" s="259"/>
      <c r="N103" s="259"/>
      <c r="O103" s="263"/>
      <c r="P103" s="263"/>
    </row>
    <row r="104" spans="1:16" x14ac:dyDescent="0.2">
      <c r="A104" s="259"/>
      <c r="B104" s="259"/>
      <c r="C104" s="259"/>
      <c r="D104" s="259"/>
      <c r="E104" s="259"/>
      <c r="F104" s="259"/>
      <c r="G104" s="263"/>
      <c r="H104" s="263"/>
      <c r="I104" s="259"/>
      <c r="J104" s="259"/>
      <c r="K104" s="259"/>
      <c r="L104" s="259"/>
      <c r="M104" s="259"/>
      <c r="N104" s="259"/>
      <c r="O104" s="263"/>
      <c r="P104" s="263"/>
    </row>
    <row r="105" spans="1:16" x14ac:dyDescent="0.2">
      <c r="A105" s="259"/>
      <c r="B105" s="259"/>
      <c r="C105" s="259"/>
      <c r="D105" s="259"/>
      <c r="E105" s="259"/>
      <c r="F105" s="259"/>
      <c r="G105" s="263"/>
      <c r="H105" s="263"/>
      <c r="I105" s="259"/>
      <c r="J105" s="259"/>
      <c r="K105" s="259"/>
      <c r="L105" s="259"/>
      <c r="M105" s="259"/>
      <c r="N105" s="259"/>
      <c r="O105" s="263"/>
      <c r="P105" s="263"/>
    </row>
    <row r="106" spans="1:16" x14ac:dyDescent="0.2">
      <c r="A106" s="259"/>
      <c r="B106" s="259"/>
      <c r="C106" s="259"/>
      <c r="D106" s="259"/>
      <c r="E106" s="259"/>
      <c r="F106" s="259"/>
      <c r="G106" s="263"/>
      <c r="H106" s="263"/>
      <c r="I106" s="259"/>
      <c r="J106" s="259"/>
      <c r="K106" s="259"/>
      <c r="L106" s="259"/>
      <c r="M106" s="259"/>
      <c r="N106" s="259"/>
      <c r="O106" s="263"/>
      <c r="P106" s="263"/>
    </row>
    <row r="107" spans="1:16" x14ac:dyDescent="0.2">
      <c r="A107" s="259"/>
      <c r="B107" s="259"/>
      <c r="C107" s="259"/>
      <c r="D107" s="259"/>
      <c r="E107" s="259"/>
      <c r="F107" s="259"/>
      <c r="G107" s="263"/>
      <c r="H107" s="263"/>
      <c r="I107" s="259"/>
      <c r="J107" s="259"/>
      <c r="K107" s="259"/>
      <c r="L107" s="259"/>
      <c r="M107" s="259"/>
      <c r="N107" s="259"/>
      <c r="O107" s="263"/>
      <c r="P107" s="263"/>
    </row>
    <row r="108" spans="1:16" x14ac:dyDescent="0.2">
      <c r="A108" s="259"/>
      <c r="B108" s="259"/>
      <c r="C108" s="259"/>
      <c r="D108" s="259"/>
      <c r="E108" s="259"/>
      <c r="F108" s="259"/>
      <c r="G108" s="263"/>
      <c r="H108" s="263"/>
      <c r="I108" s="259"/>
      <c r="J108" s="259"/>
      <c r="K108" s="259"/>
      <c r="L108" s="259"/>
      <c r="M108" s="259"/>
      <c r="N108" s="259"/>
      <c r="O108" s="263"/>
      <c r="P108" s="263"/>
    </row>
    <row r="109" spans="1:16" x14ac:dyDescent="0.2">
      <c r="A109" s="259"/>
      <c r="B109" s="259"/>
      <c r="C109" s="259"/>
      <c r="D109" s="259"/>
      <c r="E109" s="259"/>
      <c r="F109" s="259"/>
      <c r="G109" s="263"/>
      <c r="H109" s="263"/>
      <c r="I109" s="259"/>
      <c r="J109" s="259"/>
      <c r="K109" s="259"/>
      <c r="L109" s="259"/>
      <c r="M109" s="259"/>
      <c r="N109" s="259"/>
      <c r="O109" s="263"/>
      <c r="P109" s="263"/>
    </row>
    <row r="110" spans="1:16" x14ac:dyDescent="0.2">
      <c r="A110" s="259"/>
      <c r="B110" s="259"/>
      <c r="C110" s="259"/>
      <c r="D110" s="259"/>
      <c r="E110" s="259"/>
      <c r="F110" s="259"/>
      <c r="G110" s="263"/>
      <c r="H110" s="263"/>
      <c r="I110" s="259"/>
      <c r="J110" s="259"/>
      <c r="K110" s="259"/>
      <c r="L110" s="259"/>
      <c r="M110" s="259"/>
      <c r="N110" s="259"/>
      <c r="O110" s="263"/>
      <c r="P110" s="263"/>
    </row>
    <row r="111" spans="1:16" x14ac:dyDescent="0.2">
      <c r="A111" s="259"/>
      <c r="B111" s="259"/>
      <c r="C111" s="259"/>
      <c r="D111" s="259"/>
      <c r="E111" s="259"/>
      <c r="F111" s="259"/>
      <c r="G111" s="263"/>
      <c r="H111" s="263"/>
      <c r="I111" s="259"/>
      <c r="J111" s="259"/>
      <c r="K111" s="259"/>
      <c r="L111" s="259"/>
      <c r="M111" s="259"/>
      <c r="N111" s="259"/>
      <c r="O111" s="263"/>
      <c r="P111" s="263"/>
    </row>
    <row r="112" spans="1:16" x14ac:dyDescent="0.2">
      <c r="A112" s="259"/>
      <c r="B112" s="259"/>
      <c r="C112" s="259"/>
      <c r="D112" s="259"/>
      <c r="E112" s="259"/>
      <c r="F112" s="259"/>
      <c r="G112" s="263"/>
      <c r="H112" s="263"/>
      <c r="I112" s="259"/>
      <c r="J112" s="259"/>
      <c r="K112" s="259"/>
      <c r="L112" s="259"/>
      <c r="M112" s="259"/>
      <c r="N112" s="259"/>
      <c r="O112" s="263"/>
      <c r="P112" s="263"/>
    </row>
    <row r="113" spans="1:16" x14ac:dyDescent="0.2">
      <c r="A113" s="259"/>
      <c r="B113" s="259"/>
      <c r="C113" s="259"/>
      <c r="D113" s="259"/>
      <c r="E113" s="259"/>
      <c r="F113" s="259"/>
      <c r="G113" s="263"/>
      <c r="H113" s="263"/>
      <c r="I113" s="259"/>
      <c r="J113" s="259"/>
      <c r="K113" s="259"/>
      <c r="L113" s="259"/>
      <c r="M113" s="259"/>
      <c r="N113" s="259"/>
      <c r="O113" s="263"/>
      <c r="P113" s="263"/>
    </row>
    <row r="114" spans="1:16" x14ac:dyDescent="0.2">
      <c r="A114" s="259"/>
      <c r="B114" s="259"/>
      <c r="C114" s="259"/>
      <c r="D114" s="259"/>
      <c r="E114" s="259"/>
      <c r="F114" s="259"/>
      <c r="G114" s="263"/>
      <c r="H114" s="263"/>
      <c r="I114" s="259"/>
      <c r="J114" s="259"/>
      <c r="K114" s="259"/>
      <c r="L114" s="259"/>
      <c r="M114" s="259"/>
      <c r="N114" s="259"/>
      <c r="O114" s="263"/>
      <c r="P114" s="263"/>
    </row>
    <row r="115" spans="1:16" x14ac:dyDescent="0.2">
      <c r="A115" s="259"/>
      <c r="B115" s="259"/>
      <c r="C115" s="259"/>
      <c r="D115" s="259"/>
      <c r="E115" s="259"/>
      <c r="F115" s="259"/>
      <c r="G115" s="263"/>
      <c r="H115" s="263"/>
      <c r="I115" s="259"/>
      <c r="J115" s="259"/>
      <c r="K115" s="259"/>
      <c r="L115" s="259"/>
      <c r="M115" s="259"/>
      <c r="N115" s="259"/>
      <c r="O115" s="263"/>
      <c r="P115" s="263"/>
    </row>
    <row r="116" spans="1:16" x14ac:dyDescent="0.2">
      <c r="A116" s="259"/>
      <c r="B116" s="259"/>
      <c r="C116" s="259"/>
      <c r="D116" s="259"/>
      <c r="E116" s="259"/>
      <c r="F116" s="259"/>
      <c r="G116" s="263"/>
      <c r="H116" s="263"/>
      <c r="I116" s="259"/>
      <c r="J116" s="259"/>
      <c r="K116" s="259"/>
      <c r="L116" s="259"/>
      <c r="M116" s="259"/>
      <c r="N116" s="259"/>
      <c r="O116" s="263"/>
      <c r="P116" s="263"/>
    </row>
    <row r="117" spans="1:16" x14ac:dyDescent="0.2">
      <c r="A117" s="259"/>
      <c r="B117" s="259"/>
      <c r="C117" s="259"/>
      <c r="D117" s="259"/>
      <c r="E117" s="259"/>
      <c r="F117" s="259"/>
      <c r="G117" s="263"/>
      <c r="H117" s="263"/>
      <c r="I117" s="259"/>
      <c r="J117" s="259"/>
      <c r="K117" s="259"/>
      <c r="L117" s="259"/>
      <c r="M117" s="259"/>
      <c r="N117" s="259"/>
      <c r="O117" s="263"/>
      <c r="P117" s="263"/>
    </row>
    <row r="118" spans="1:16" x14ac:dyDescent="0.2">
      <c r="A118" s="259"/>
      <c r="B118" s="259"/>
      <c r="C118" s="259"/>
      <c r="D118" s="259"/>
      <c r="E118" s="259"/>
      <c r="F118" s="259"/>
      <c r="G118" s="263"/>
      <c r="H118" s="263"/>
      <c r="I118" s="259"/>
      <c r="J118" s="259"/>
      <c r="K118" s="259"/>
      <c r="L118" s="259"/>
      <c r="M118" s="259"/>
      <c r="N118" s="259"/>
      <c r="O118" s="263"/>
      <c r="P118" s="263"/>
    </row>
    <row r="119" spans="1:16" x14ac:dyDescent="0.2">
      <c r="A119" s="259"/>
      <c r="B119" s="259"/>
      <c r="C119" s="259"/>
      <c r="D119" s="259"/>
      <c r="E119" s="259"/>
      <c r="F119" s="259"/>
      <c r="G119" s="263"/>
      <c r="H119" s="263"/>
      <c r="I119" s="259"/>
      <c r="J119" s="259"/>
      <c r="K119" s="259"/>
      <c r="L119" s="259"/>
      <c r="M119" s="259"/>
      <c r="N119" s="259"/>
      <c r="O119" s="263"/>
      <c r="P119" s="263"/>
    </row>
    <row r="120" spans="1:16" x14ac:dyDescent="0.2">
      <c r="A120" s="259"/>
      <c r="B120" s="259"/>
      <c r="C120" s="259"/>
      <c r="D120" s="259"/>
      <c r="E120" s="259"/>
      <c r="F120" s="259"/>
      <c r="G120" s="263"/>
      <c r="H120" s="263"/>
      <c r="I120" s="259"/>
      <c r="J120" s="259"/>
      <c r="K120" s="259"/>
      <c r="L120" s="259"/>
      <c r="M120" s="259"/>
      <c r="N120" s="259"/>
      <c r="O120" s="263"/>
      <c r="P120" s="263"/>
    </row>
    <row r="121" spans="1:16" x14ac:dyDescent="0.2">
      <c r="A121" s="259"/>
      <c r="B121" s="259"/>
      <c r="C121" s="259"/>
      <c r="D121" s="259"/>
      <c r="E121" s="259"/>
      <c r="F121" s="259"/>
      <c r="G121" s="263"/>
      <c r="H121" s="263"/>
      <c r="I121" s="259"/>
      <c r="J121" s="259"/>
      <c r="K121" s="259"/>
      <c r="L121" s="259"/>
      <c r="M121" s="259"/>
      <c r="N121" s="259"/>
      <c r="O121" s="263"/>
      <c r="P121" s="263"/>
    </row>
    <row r="122" spans="1:16" x14ac:dyDescent="0.2">
      <c r="A122" s="259"/>
      <c r="B122" s="259"/>
      <c r="C122" s="259"/>
      <c r="D122" s="259"/>
      <c r="E122" s="259"/>
      <c r="F122" s="259"/>
      <c r="G122" s="263"/>
      <c r="H122" s="263"/>
      <c r="I122" s="259"/>
      <c r="J122" s="259"/>
      <c r="K122" s="259"/>
      <c r="L122" s="259"/>
      <c r="M122" s="259"/>
      <c r="N122" s="259"/>
      <c r="O122" s="263"/>
      <c r="P122" s="263"/>
    </row>
    <row r="123" spans="1:16" x14ac:dyDescent="0.2">
      <c r="A123" s="259"/>
      <c r="B123" s="259"/>
      <c r="C123" s="259"/>
      <c r="D123" s="259"/>
      <c r="E123" s="259"/>
      <c r="F123" s="259"/>
      <c r="G123" s="263"/>
      <c r="H123" s="263"/>
      <c r="I123" s="259"/>
      <c r="J123" s="259"/>
      <c r="K123" s="259"/>
      <c r="L123" s="259"/>
      <c r="M123" s="259"/>
      <c r="N123" s="259"/>
      <c r="O123" s="263"/>
      <c r="P123" s="263"/>
    </row>
    <row r="124" spans="1:16" x14ac:dyDescent="0.2">
      <c r="A124" s="259"/>
      <c r="B124" s="259"/>
      <c r="C124" s="259"/>
      <c r="D124" s="259"/>
      <c r="E124" s="259"/>
      <c r="F124" s="259"/>
      <c r="G124" s="263"/>
      <c r="H124" s="263"/>
      <c r="I124" s="259"/>
      <c r="J124" s="259"/>
      <c r="K124" s="259"/>
      <c r="L124" s="259"/>
      <c r="M124" s="259"/>
      <c r="N124" s="259"/>
      <c r="O124" s="263"/>
      <c r="P124" s="263"/>
    </row>
    <row r="125" spans="1:16" x14ac:dyDescent="0.2">
      <c r="A125" s="259"/>
      <c r="B125" s="259"/>
      <c r="C125" s="259"/>
      <c r="D125" s="259"/>
      <c r="E125" s="259"/>
      <c r="F125" s="259"/>
      <c r="G125" s="263"/>
      <c r="H125" s="263"/>
      <c r="I125" s="259"/>
      <c r="J125" s="259"/>
      <c r="K125" s="259"/>
      <c r="L125" s="259"/>
      <c r="M125" s="259"/>
      <c r="N125" s="259"/>
      <c r="O125" s="263"/>
      <c r="P125" s="263"/>
    </row>
    <row r="126" spans="1:16" x14ac:dyDescent="0.2">
      <c r="A126" s="259"/>
      <c r="B126" s="259"/>
      <c r="C126" s="259"/>
      <c r="D126" s="259"/>
      <c r="E126" s="259"/>
      <c r="F126" s="259"/>
      <c r="G126" s="263"/>
      <c r="H126" s="263"/>
      <c r="I126" s="259"/>
      <c r="J126" s="259"/>
      <c r="K126" s="259"/>
      <c r="L126" s="259"/>
      <c r="M126" s="259"/>
      <c r="N126" s="259"/>
      <c r="O126" s="263"/>
      <c r="P126" s="263"/>
    </row>
    <row r="127" spans="1:16" x14ac:dyDescent="0.2">
      <c r="A127" s="259"/>
      <c r="B127" s="259"/>
      <c r="C127" s="259"/>
      <c r="D127" s="259"/>
      <c r="E127" s="259"/>
      <c r="F127" s="259"/>
      <c r="G127" s="263"/>
      <c r="H127" s="263"/>
      <c r="I127" s="259"/>
      <c r="J127" s="259"/>
      <c r="K127" s="259"/>
      <c r="L127" s="259"/>
      <c r="M127" s="259"/>
      <c r="N127" s="259"/>
      <c r="O127" s="263"/>
      <c r="P127" s="263"/>
    </row>
    <row r="128" spans="1:16" x14ac:dyDescent="0.2">
      <c r="A128" s="259"/>
      <c r="B128" s="259"/>
      <c r="C128" s="259"/>
      <c r="D128" s="259"/>
      <c r="E128" s="259"/>
      <c r="F128" s="259"/>
      <c r="G128" s="263"/>
      <c r="H128" s="263"/>
      <c r="I128" s="259"/>
      <c r="J128" s="259"/>
      <c r="K128" s="259"/>
      <c r="L128" s="259"/>
      <c r="M128" s="259"/>
      <c r="N128" s="259"/>
      <c r="O128" s="263"/>
      <c r="P128" s="263"/>
    </row>
    <row r="129" spans="1:64" ht="15" thickBot="1" x14ac:dyDescent="0.25">
      <c r="A129" s="259"/>
      <c r="B129" s="259"/>
      <c r="C129" s="259"/>
      <c r="D129" s="259"/>
      <c r="E129" s="259"/>
      <c r="F129" s="259"/>
      <c r="G129" s="263"/>
      <c r="H129" s="263"/>
      <c r="I129" s="259"/>
      <c r="J129" s="259"/>
      <c r="K129" s="259"/>
      <c r="L129" s="259"/>
      <c r="M129" s="259"/>
      <c r="N129" s="259"/>
      <c r="O129" s="263"/>
      <c r="P129" s="263"/>
    </row>
    <row r="130" spans="1:64" ht="3" customHeight="1" thickBot="1" x14ac:dyDescent="0.25">
      <c r="A130" s="259"/>
      <c r="B130" s="259"/>
      <c r="C130" s="259"/>
      <c r="D130" s="259"/>
      <c r="E130" s="259"/>
      <c r="F130" s="259"/>
      <c r="G130" s="263"/>
      <c r="H130" s="263"/>
      <c r="I130" s="259"/>
      <c r="J130" s="259"/>
      <c r="K130" s="259"/>
      <c r="L130" s="259"/>
      <c r="M130" s="259"/>
      <c r="N130" s="259"/>
      <c r="O130" s="263"/>
      <c r="P130" s="263"/>
      <c r="AL130" s="16"/>
      <c r="AM130" s="191"/>
      <c r="AN130" s="192"/>
      <c r="AO130" s="192"/>
      <c r="AP130" s="192"/>
      <c r="AQ130" s="192"/>
      <c r="AR130" s="192"/>
      <c r="AS130" s="192"/>
      <c r="AT130" s="192"/>
      <c r="AU130" s="192"/>
      <c r="AV130" s="192"/>
      <c r="AW130" s="192"/>
      <c r="AX130" s="193"/>
      <c r="AZ130" s="53"/>
      <c r="BA130" s="194"/>
      <c r="BB130" s="194"/>
      <c r="BC130" s="194"/>
      <c r="BD130" s="194"/>
      <c r="BE130" s="194"/>
      <c r="BF130" s="194"/>
      <c r="BG130" s="194"/>
      <c r="BH130" s="194"/>
      <c r="BI130" s="194"/>
      <c r="BJ130" s="54"/>
      <c r="BK130" s="54"/>
      <c r="BL130" s="55"/>
    </row>
    <row r="131" spans="1:64" ht="15" x14ac:dyDescent="0.2">
      <c r="A131" s="259"/>
      <c r="B131" s="259"/>
      <c r="C131" s="259"/>
      <c r="D131" s="259"/>
      <c r="E131" s="259"/>
      <c r="F131" s="259"/>
      <c r="G131" s="263"/>
      <c r="H131" s="263"/>
      <c r="I131" s="259"/>
      <c r="J131" s="259"/>
      <c r="K131" s="259"/>
      <c r="L131" s="259"/>
      <c r="M131" s="259"/>
      <c r="N131" s="259"/>
      <c r="O131" s="263"/>
      <c r="P131" s="263"/>
      <c r="AL131" s="16"/>
      <c r="AM131" s="195"/>
      <c r="AN131" s="196"/>
      <c r="AO131" s="197"/>
      <c r="AP131" s="197"/>
      <c r="AQ131" s="197"/>
      <c r="AR131" s="197"/>
      <c r="AS131" s="197"/>
      <c r="AT131" s="197"/>
      <c r="AU131" s="197"/>
      <c r="AV131" s="197"/>
      <c r="AW131" s="198"/>
      <c r="AX131" s="199"/>
      <c r="AZ131" s="57"/>
      <c r="BA131" s="200"/>
      <c r="BB131" s="201"/>
      <c r="BC131" s="201"/>
      <c r="BD131" s="201"/>
      <c r="BE131" s="201"/>
      <c r="BF131" s="201"/>
      <c r="BG131" s="201"/>
      <c r="BH131" s="201"/>
      <c r="BI131" s="201"/>
      <c r="BJ131" s="202"/>
      <c r="BK131" s="203"/>
      <c r="BL131" s="58"/>
    </row>
    <row r="132" spans="1:64" ht="20.25" x14ac:dyDescent="0.3">
      <c r="A132" s="259"/>
      <c r="B132" s="259"/>
      <c r="C132" s="259"/>
      <c r="D132" s="259"/>
      <c r="E132" s="259"/>
      <c r="F132" s="259"/>
      <c r="G132" s="263"/>
      <c r="H132" s="263"/>
      <c r="I132" s="259"/>
      <c r="J132" s="259"/>
      <c r="K132" s="259"/>
      <c r="L132" s="259"/>
      <c r="M132" s="259"/>
      <c r="N132" s="259"/>
      <c r="O132" s="263"/>
      <c r="P132" s="263"/>
      <c r="AL132" s="16"/>
      <c r="AM132" s="195"/>
      <c r="AN132" s="204"/>
      <c r="AO132" s="205" t="s">
        <v>234</v>
      </c>
      <c r="AP132" s="205"/>
      <c r="AQ132" s="205"/>
      <c r="AR132" s="206" t="s">
        <v>273</v>
      </c>
      <c r="AS132" s="207"/>
      <c r="AT132" s="208"/>
      <c r="AU132" s="206"/>
      <c r="AV132" s="209"/>
      <c r="AW132" s="210"/>
      <c r="AX132" s="211"/>
      <c r="AZ132" s="57"/>
      <c r="BA132" s="212"/>
      <c r="BB132" s="15"/>
      <c r="BC132" s="15"/>
      <c r="BD132" s="15"/>
      <c r="BE132" s="15"/>
      <c r="BF132" s="15"/>
      <c r="BG132" s="15"/>
      <c r="BH132" s="15"/>
      <c r="BI132" s="15"/>
      <c r="BJ132" s="16"/>
      <c r="BK132" s="213"/>
      <c r="BL132" s="58"/>
    </row>
    <row r="133" spans="1:64" ht="20.25" x14ac:dyDescent="0.3">
      <c r="A133" s="259"/>
      <c r="B133" s="259"/>
      <c r="C133" s="259"/>
      <c r="D133" s="259"/>
      <c r="E133" s="259"/>
      <c r="F133" s="259"/>
      <c r="G133" s="263"/>
      <c r="H133" s="263"/>
      <c r="I133" s="259"/>
      <c r="J133" s="259"/>
      <c r="K133" s="259"/>
      <c r="L133" s="259"/>
      <c r="M133" s="259"/>
      <c r="N133" s="259"/>
      <c r="O133" s="263"/>
      <c r="P133" s="263"/>
      <c r="AL133" s="16"/>
      <c r="AM133" s="195"/>
      <c r="AN133" s="204"/>
      <c r="AO133" s="205" t="s">
        <v>235</v>
      </c>
      <c r="AP133" s="205"/>
      <c r="AQ133" s="205"/>
      <c r="AR133" s="206" t="s">
        <v>274</v>
      </c>
      <c r="AS133" s="214"/>
      <c r="AT133" s="215"/>
      <c r="AU133" s="216"/>
      <c r="AV133" s="216"/>
      <c r="AW133" s="210"/>
      <c r="AX133" s="211"/>
      <c r="AZ133" s="57"/>
      <c r="BA133" s="212"/>
      <c r="BB133" s="15"/>
      <c r="BC133" s="15"/>
      <c r="BD133" s="15"/>
      <c r="BE133" s="15"/>
      <c r="BF133" s="15"/>
      <c r="BG133" s="15"/>
      <c r="BH133" s="15"/>
      <c r="BI133" s="15"/>
      <c r="BJ133" s="16"/>
      <c r="BK133" s="213"/>
      <c r="BL133" s="58"/>
    </row>
    <row r="134" spans="1:64" ht="20.25" x14ac:dyDescent="0.3">
      <c r="A134" s="259"/>
      <c r="B134" s="259"/>
      <c r="C134" s="259"/>
      <c r="D134" s="259"/>
      <c r="E134" s="259"/>
      <c r="F134" s="259"/>
      <c r="G134" s="263"/>
      <c r="H134" s="263"/>
      <c r="I134" s="259"/>
      <c r="J134" s="259"/>
      <c r="K134" s="259"/>
      <c r="L134" s="259"/>
      <c r="M134" s="259"/>
      <c r="N134" s="259"/>
      <c r="O134" s="263"/>
      <c r="P134" s="263"/>
      <c r="AL134" s="16"/>
      <c r="AM134" s="195"/>
      <c r="AN134" s="204"/>
      <c r="AO134" s="205" t="s">
        <v>236</v>
      </c>
      <c r="AP134" s="205"/>
      <c r="AQ134" s="205"/>
      <c r="AR134" s="217" t="s">
        <v>237</v>
      </c>
      <c r="AS134" s="218"/>
      <c r="AT134" s="218"/>
      <c r="AU134" s="218"/>
      <c r="AV134" s="218"/>
      <c r="AW134" s="219"/>
      <c r="AX134" s="211"/>
      <c r="AZ134" s="57"/>
      <c r="BA134" s="212"/>
      <c r="BB134" s="15"/>
      <c r="BC134" s="15"/>
      <c r="BD134" s="15"/>
      <c r="BE134" s="15"/>
      <c r="BF134" s="15"/>
      <c r="BG134" s="15"/>
      <c r="BH134" s="15"/>
      <c r="BI134" s="15"/>
      <c r="BJ134" s="16"/>
      <c r="BK134" s="213"/>
      <c r="BL134" s="58"/>
    </row>
    <row r="135" spans="1:64" ht="20.25" x14ac:dyDescent="0.3">
      <c r="A135" s="259"/>
      <c r="B135" s="259"/>
      <c r="C135" s="259"/>
      <c r="D135" s="259"/>
      <c r="E135" s="259"/>
      <c r="F135" s="259"/>
      <c r="G135" s="263"/>
      <c r="H135" s="263"/>
      <c r="I135" s="259"/>
      <c r="J135" s="259"/>
      <c r="K135" s="259"/>
      <c r="L135" s="259"/>
      <c r="M135" s="259"/>
      <c r="N135" s="259"/>
      <c r="O135" s="263"/>
      <c r="P135" s="263"/>
      <c r="AL135" s="16"/>
      <c r="AM135" s="195"/>
      <c r="AN135" s="204"/>
      <c r="AO135" s="205"/>
      <c r="AP135" s="205"/>
      <c r="AQ135" s="205"/>
      <c r="AR135" s="205"/>
      <c r="AS135" s="205"/>
      <c r="AT135" s="220" t="s">
        <v>238</v>
      </c>
      <c r="AU135" s="220"/>
      <c r="AV135" s="221"/>
      <c r="AW135" s="219"/>
      <c r="AX135" s="211"/>
      <c r="AZ135" s="57"/>
      <c r="BA135" s="212"/>
      <c r="BB135" s="205"/>
      <c r="BC135" s="205" t="s">
        <v>239</v>
      </c>
      <c r="BD135" s="205"/>
      <c r="BE135" s="205"/>
      <c r="BF135" s="15"/>
      <c r="BG135" s="15"/>
      <c r="BH135" s="15"/>
      <c r="BI135" s="15"/>
      <c r="BJ135" s="16"/>
      <c r="BK135" s="213"/>
      <c r="BL135" s="58"/>
    </row>
    <row r="136" spans="1:64" ht="20.25" x14ac:dyDescent="0.3">
      <c r="A136" s="259"/>
      <c r="B136" s="259"/>
      <c r="C136" s="259"/>
      <c r="D136" s="259"/>
      <c r="E136" s="259"/>
      <c r="F136" s="259"/>
      <c r="G136" s="263"/>
      <c r="H136" s="263"/>
      <c r="I136" s="259"/>
      <c r="J136" s="259"/>
      <c r="K136" s="259"/>
      <c r="L136" s="259"/>
      <c r="M136" s="259"/>
      <c r="N136" s="259"/>
      <c r="O136" s="263"/>
      <c r="P136" s="263"/>
      <c r="AL136" s="16"/>
      <c r="AM136" s="195"/>
      <c r="AN136" s="204"/>
      <c r="AO136" s="205" t="s">
        <v>240</v>
      </c>
      <c r="AP136" s="205"/>
      <c r="AQ136" s="205"/>
      <c r="AR136" s="218">
        <v>2006</v>
      </c>
      <c r="AS136" s="222"/>
      <c r="AT136" s="205"/>
      <c r="AU136" s="205"/>
      <c r="AV136" s="205"/>
      <c r="AW136" s="219"/>
      <c r="AX136" s="211"/>
      <c r="AZ136" s="57"/>
      <c r="BA136" s="212"/>
      <c r="BB136" s="205"/>
      <c r="BC136" s="205"/>
      <c r="BD136" s="205"/>
      <c r="BE136" s="205"/>
      <c r="BF136" s="15"/>
      <c r="BG136" s="15"/>
      <c r="BH136" s="15"/>
      <c r="BI136" s="15"/>
      <c r="BJ136" s="16"/>
      <c r="BK136" s="213"/>
      <c r="BL136" s="58"/>
    </row>
    <row r="137" spans="1:64" ht="20.25" x14ac:dyDescent="0.3">
      <c r="A137" s="259"/>
      <c r="B137" s="259"/>
      <c r="C137" s="259"/>
      <c r="D137" s="259"/>
      <c r="E137" s="259"/>
      <c r="F137" s="259"/>
      <c r="G137" s="263"/>
      <c r="H137" s="263"/>
      <c r="I137" s="259"/>
      <c r="J137" s="259"/>
      <c r="K137" s="259"/>
      <c r="L137" s="259"/>
      <c r="M137" s="259"/>
      <c r="N137" s="259"/>
      <c r="O137" s="263"/>
      <c r="P137" s="263"/>
      <c r="AM137" s="195"/>
      <c r="AN137" s="204"/>
      <c r="AO137" s="205" t="s">
        <v>241</v>
      </c>
      <c r="AP137" s="205"/>
      <c r="AQ137" s="205"/>
      <c r="AR137" s="217"/>
      <c r="AS137" s="223"/>
      <c r="AT137" s="205"/>
      <c r="AU137" s="205"/>
      <c r="AV137" s="205"/>
      <c r="AW137" s="219"/>
      <c r="AX137" s="211"/>
      <c r="AZ137" s="57"/>
      <c r="BA137" s="212"/>
      <c r="BB137" s="205"/>
      <c r="BC137" s="205" t="s">
        <v>242</v>
      </c>
      <c r="BD137" s="205"/>
      <c r="BE137" s="205"/>
      <c r="BF137" s="15"/>
      <c r="BG137" s="15"/>
      <c r="BH137" s="15"/>
      <c r="BI137" s="15"/>
      <c r="BJ137" s="16"/>
      <c r="BK137" s="213"/>
      <c r="BL137" s="58"/>
    </row>
    <row r="138" spans="1:64" ht="20.25" x14ac:dyDescent="0.3">
      <c r="A138" s="259"/>
      <c r="B138" s="259"/>
      <c r="C138" s="259"/>
      <c r="D138" s="259"/>
      <c r="E138" s="259"/>
      <c r="F138" s="259"/>
      <c r="G138" s="263"/>
      <c r="H138" s="263"/>
      <c r="I138" s="259"/>
      <c r="J138" s="259"/>
      <c r="K138" s="259"/>
      <c r="L138" s="259"/>
      <c r="M138" s="259"/>
      <c r="N138" s="259"/>
      <c r="O138" s="263"/>
      <c r="P138" s="263"/>
      <c r="AM138" s="195"/>
      <c r="AN138" s="204"/>
      <c r="AO138" s="205"/>
      <c r="AP138" s="205"/>
      <c r="AQ138" s="205"/>
      <c r="AR138" s="205"/>
      <c r="AS138" s="205"/>
      <c r="AT138" s="205"/>
      <c r="AU138" s="205"/>
      <c r="AV138" s="205"/>
      <c r="AW138" s="219"/>
      <c r="AX138" s="211"/>
      <c r="AZ138" s="57"/>
      <c r="BA138" s="212"/>
      <c r="BB138" s="205"/>
      <c r="BC138" s="205"/>
      <c r="BD138" s="205"/>
      <c r="BE138" s="205"/>
      <c r="BF138" s="15"/>
      <c r="BG138" s="15"/>
      <c r="BH138" s="15"/>
      <c r="BI138" s="15"/>
      <c r="BJ138" s="16"/>
      <c r="BK138" s="213"/>
      <c r="BL138" s="58"/>
    </row>
    <row r="139" spans="1:64" ht="20.25" x14ac:dyDescent="0.3">
      <c r="A139" s="259"/>
      <c r="B139" s="259"/>
      <c r="C139" s="259"/>
      <c r="D139" s="259"/>
      <c r="E139" s="259"/>
      <c r="F139" s="259"/>
      <c r="G139" s="263"/>
      <c r="H139" s="263"/>
      <c r="I139" s="259"/>
      <c r="J139" s="259"/>
      <c r="K139" s="259"/>
      <c r="L139" s="259"/>
      <c r="M139" s="259"/>
      <c r="N139" s="259"/>
      <c r="O139" s="263"/>
      <c r="P139" s="263"/>
      <c r="AM139" s="195"/>
      <c r="AN139" s="204"/>
      <c r="AO139" s="205" t="s">
        <v>243</v>
      </c>
      <c r="AP139" s="205"/>
      <c r="AQ139" s="205"/>
      <c r="AR139" s="224" t="s">
        <v>244</v>
      </c>
      <c r="AS139" s="218"/>
      <c r="AT139" s="218"/>
      <c r="AU139" s="218"/>
      <c r="AV139" s="218"/>
      <c r="AW139" s="219"/>
      <c r="AX139" s="211"/>
      <c r="AZ139" s="57"/>
      <c r="BA139" s="212"/>
      <c r="BB139" s="205"/>
      <c r="BC139" s="205"/>
      <c r="BD139" s="205"/>
      <c r="BE139" s="205"/>
      <c r="BF139" s="15"/>
      <c r="BG139" s="15"/>
      <c r="BH139" s="15"/>
      <c r="BI139" s="15"/>
      <c r="BJ139" s="16"/>
      <c r="BK139" s="213"/>
      <c r="BL139" s="58"/>
    </row>
    <row r="140" spans="1:64" ht="20.25" x14ac:dyDescent="0.3">
      <c r="A140" s="259"/>
      <c r="B140" s="259"/>
      <c r="C140" s="259"/>
      <c r="D140" s="259"/>
      <c r="E140" s="259"/>
      <c r="F140" s="259"/>
      <c r="G140" s="263"/>
      <c r="H140" s="263"/>
      <c r="I140" s="259"/>
      <c r="J140" s="259"/>
      <c r="K140" s="259"/>
      <c r="L140" s="259"/>
      <c r="M140" s="259"/>
      <c r="N140" s="259"/>
      <c r="O140" s="263"/>
      <c r="P140" s="263"/>
      <c r="AM140" s="195"/>
      <c r="AN140" s="204"/>
      <c r="AO140" s="205"/>
      <c r="AP140" s="205"/>
      <c r="AQ140" s="205"/>
      <c r="AR140" s="225" t="s">
        <v>245</v>
      </c>
      <c r="AS140" s="217"/>
      <c r="AT140" s="217"/>
      <c r="AU140" s="217"/>
      <c r="AV140" s="217"/>
      <c r="AW140" s="219"/>
      <c r="AX140" s="211"/>
      <c r="AZ140" s="57"/>
      <c r="BA140" s="212"/>
      <c r="BB140" s="205"/>
      <c r="BC140" s="205"/>
      <c r="BD140" s="205"/>
      <c r="BE140" s="205"/>
      <c r="BF140" s="15"/>
      <c r="BG140" s="15"/>
      <c r="BH140" s="15"/>
      <c r="BI140" s="15"/>
      <c r="BJ140" s="16"/>
      <c r="BK140" s="213"/>
      <c r="BL140" s="58"/>
    </row>
    <row r="141" spans="1:64" ht="20.25" x14ac:dyDescent="0.3">
      <c r="A141" s="259"/>
      <c r="B141" s="259"/>
      <c r="C141" s="259"/>
      <c r="D141" s="259"/>
      <c r="E141" s="259"/>
      <c r="F141" s="259"/>
      <c r="G141" s="263"/>
      <c r="H141" s="263"/>
      <c r="I141" s="259"/>
      <c r="J141" s="259"/>
      <c r="K141" s="259"/>
      <c r="L141" s="259"/>
      <c r="M141" s="259"/>
      <c r="N141" s="259"/>
      <c r="O141" s="263"/>
      <c r="P141" s="263"/>
      <c r="AM141" s="226"/>
      <c r="AN141" s="204"/>
      <c r="AO141" s="205"/>
      <c r="AP141" s="205"/>
      <c r="AQ141" s="205"/>
      <c r="AR141" s="225" t="s">
        <v>246</v>
      </c>
      <c r="AS141" s="217"/>
      <c r="AT141" s="217"/>
      <c r="AU141" s="217"/>
      <c r="AV141" s="217"/>
      <c r="AW141" s="219"/>
      <c r="AX141" s="211"/>
      <c r="AZ141" s="57"/>
      <c r="BA141" s="212"/>
      <c r="BB141" s="205"/>
      <c r="BC141" s="205"/>
      <c r="BD141" s="205"/>
      <c r="BE141" s="205"/>
      <c r="BF141" s="15"/>
      <c r="BG141" s="15"/>
      <c r="BH141" s="15"/>
      <c r="BI141" s="15"/>
      <c r="BJ141" s="16"/>
      <c r="BK141" s="213"/>
      <c r="BL141" s="58"/>
    </row>
    <row r="142" spans="1:64" ht="20.25" x14ac:dyDescent="0.3">
      <c r="A142" s="259"/>
      <c r="B142" s="259"/>
      <c r="C142" s="259"/>
      <c r="D142" s="259"/>
      <c r="E142" s="259"/>
      <c r="F142" s="259"/>
      <c r="G142" s="263"/>
      <c r="H142" s="263"/>
      <c r="I142" s="259"/>
      <c r="J142" s="259"/>
      <c r="K142" s="259"/>
      <c r="L142" s="259"/>
      <c r="M142" s="259"/>
      <c r="N142" s="259"/>
      <c r="O142" s="263"/>
      <c r="P142" s="263"/>
      <c r="AM142" s="226"/>
      <c r="AN142" s="204"/>
      <c r="AO142" s="205"/>
      <c r="AP142" s="205"/>
      <c r="AQ142" s="205"/>
      <c r="AR142" s="225" t="s">
        <v>247</v>
      </c>
      <c r="AS142" s="217"/>
      <c r="AT142" s="217"/>
      <c r="AU142" s="205"/>
      <c r="AV142" s="205"/>
      <c r="AW142" s="227"/>
      <c r="AX142" s="199"/>
      <c r="AZ142" s="57"/>
      <c r="BA142" s="212"/>
      <c r="BB142" s="205"/>
      <c r="BC142" s="205" t="s">
        <v>275</v>
      </c>
      <c r="BD142" s="205"/>
      <c r="BE142" s="205"/>
      <c r="BF142" s="15"/>
      <c r="BG142" s="15"/>
      <c r="BH142" s="15"/>
      <c r="BI142" s="15"/>
      <c r="BJ142" s="16"/>
      <c r="BK142" s="213"/>
      <c r="BL142" s="58"/>
    </row>
    <row r="143" spans="1:64" ht="20.25" x14ac:dyDescent="0.3">
      <c r="A143" s="259"/>
      <c r="B143" s="259"/>
      <c r="C143" s="259"/>
      <c r="D143" s="259"/>
      <c r="E143" s="259"/>
      <c r="F143" s="259"/>
      <c r="G143" s="263"/>
      <c r="H143" s="263"/>
      <c r="I143" s="259"/>
      <c r="J143" s="259"/>
      <c r="K143" s="259"/>
      <c r="L143" s="259"/>
      <c r="M143" s="259"/>
      <c r="N143" s="259"/>
      <c r="O143" s="263"/>
      <c r="P143" s="263"/>
      <c r="AM143" s="226"/>
      <c r="AN143" s="228"/>
      <c r="AO143" s="229"/>
      <c r="AP143" s="229"/>
      <c r="AQ143" s="229"/>
      <c r="AR143" s="229"/>
      <c r="AS143" s="229"/>
      <c r="AT143" s="229"/>
      <c r="AU143" s="229"/>
      <c r="AV143" s="229"/>
      <c r="AW143" s="227"/>
      <c r="AX143" s="199"/>
      <c r="AZ143" s="57"/>
      <c r="BA143" s="212"/>
      <c r="BB143" s="205" t="s">
        <v>248</v>
      </c>
      <c r="BC143" s="205"/>
      <c r="BD143" s="205"/>
      <c r="BE143" s="205"/>
      <c r="BF143" s="15"/>
      <c r="BG143" s="15"/>
      <c r="BH143" s="15"/>
      <c r="BI143" s="15"/>
      <c r="BJ143" s="16"/>
      <c r="BK143" s="213"/>
      <c r="BL143" s="58"/>
    </row>
    <row r="144" spans="1:64" ht="20.25" x14ac:dyDescent="0.3">
      <c r="AM144" s="226"/>
      <c r="AN144" s="228"/>
      <c r="AO144" s="229"/>
      <c r="AP144" s="229"/>
      <c r="AQ144" s="229"/>
      <c r="AR144" s="229"/>
      <c r="AS144" s="229"/>
      <c r="AT144" s="229"/>
      <c r="AU144" s="229"/>
      <c r="AV144" s="229"/>
      <c r="AW144" s="227"/>
      <c r="AX144" s="199"/>
      <c r="AZ144" s="57"/>
      <c r="BA144" s="212"/>
      <c r="BB144" s="205" t="s">
        <v>249</v>
      </c>
      <c r="BC144" s="205"/>
      <c r="BD144" s="205"/>
      <c r="BE144" s="205"/>
      <c r="BF144" s="15"/>
      <c r="BG144" s="15"/>
      <c r="BH144" s="15"/>
      <c r="BI144" s="15"/>
      <c r="BJ144" s="16"/>
      <c r="BK144" s="213"/>
      <c r="BL144" s="58"/>
    </row>
    <row r="145" spans="39:64" ht="20.25" x14ac:dyDescent="0.3">
      <c r="AM145" s="226"/>
      <c r="AN145" s="228"/>
      <c r="AO145" s="229"/>
      <c r="AP145" s="229"/>
      <c r="AQ145" s="229"/>
      <c r="AR145" s="229"/>
      <c r="AS145" s="229"/>
      <c r="AT145" s="229"/>
      <c r="AU145" s="229"/>
      <c r="AV145" s="229"/>
      <c r="AW145" s="227"/>
      <c r="AX145" s="199"/>
      <c r="AZ145" s="57"/>
      <c r="BA145" s="212"/>
      <c r="BB145" s="205"/>
      <c r="BC145" s="205"/>
      <c r="BD145" s="205"/>
      <c r="BE145" s="205"/>
      <c r="BF145" s="15"/>
      <c r="BG145" s="15"/>
      <c r="BH145" s="15"/>
      <c r="BI145" s="15"/>
      <c r="BJ145" s="16"/>
      <c r="BK145" s="213"/>
      <c r="BL145" s="58"/>
    </row>
    <row r="146" spans="39:64" ht="15" x14ac:dyDescent="0.2">
      <c r="AM146" s="226"/>
      <c r="AN146" s="228"/>
      <c r="AO146" s="229"/>
      <c r="AP146" s="229"/>
      <c r="AQ146" s="229"/>
      <c r="AR146" s="229"/>
      <c r="AS146" s="229"/>
      <c r="AT146" s="229"/>
      <c r="AU146" s="229"/>
      <c r="AV146" s="229"/>
      <c r="AW146" s="227"/>
      <c r="AX146" s="199"/>
      <c r="AZ146" s="57"/>
      <c r="BA146" s="212"/>
      <c r="BB146" s="15"/>
      <c r="BC146" s="15"/>
      <c r="BD146" s="15"/>
      <c r="BE146" s="15"/>
      <c r="BF146" s="15"/>
      <c r="BG146" s="15"/>
      <c r="BH146" s="15"/>
      <c r="BI146" s="15"/>
      <c r="BJ146" s="16"/>
      <c r="BK146" s="213"/>
      <c r="BL146" s="58"/>
    </row>
    <row r="147" spans="39:64" ht="15" x14ac:dyDescent="0.2">
      <c r="AM147" s="226"/>
      <c r="AN147" s="228"/>
      <c r="AO147" s="229"/>
      <c r="AP147" s="229"/>
      <c r="AQ147" s="229"/>
      <c r="AR147" s="229"/>
      <c r="AS147" s="229"/>
      <c r="AT147" s="229"/>
      <c r="AU147" s="229"/>
      <c r="AV147" s="229"/>
      <c r="AW147" s="227"/>
      <c r="AX147" s="199"/>
      <c r="AZ147" s="57"/>
      <c r="BA147" s="212"/>
      <c r="BB147" s="15"/>
      <c r="BC147" s="15"/>
      <c r="BD147" s="15"/>
      <c r="BE147" s="15"/>
      <c r="BF147" s="15"/>
      <c r="BG147" s="15"/>
      <c r="BH147" s="15"/>
      <c r="BI147" s="15"/>
      <c r="BJ147" s="16"/>
      <c r="BK147" s="213"/>
      <c r="BL147" s="58"/>
    </row>
    <row r="148" spans="39:64" ht="15" x14ac:dyDescent="0.2">
      <c r="AM148" s="226"/>
      <c r="AN148" s="228"/>
      <c r="AO148" s="229"/>
      <c r="AP148" s="229"/>
      <c r="AQ148" s="229"/>
      <c r="AR148" s="229"/>
      <c r="AS148" s="229"/>
      <c r="AT148" s="229"/>
      <c r="AU148" s="229"/>
      <c r="AV148" s="229"/>
      <c r="AW148" s="227"/>
      <c r="AX148" s="199"/>
      <c r="AZ148" s="57"/>
      <c r="BA148" s="212"/>
      <c r="BB148" s="15"/>
      <c r="BC148" s="15"/>
      <c r="BD148" s="15"/>
      <c r="BE148" s="15"/>
      <c r="BF148" s="15"/>
      <c r="BG148" s="15"/>
      <c r="BH148" s="15"/>
      <c r="BI148" s="15"/>
      <c r="BJ148" s="16"/>
      <c r="BK148" s="213"/>
      <c r="BL148" s="58"/>
    </row>
    <row r="149" spans="39:64" ht="15" x14ac:dyDescent="0.2">
      <c r="AM149" s="226"/>
      <c r="AN149" s="228"/>
      <c r="AO149" s="229"/>
      <c r="AP149" s="229"/>
      <c r="AQ149" s="229"/>
      <c r="AR149" s="229"/>
      <c r="AS149" s="229"/>
      <c r="AT149" s="229"/>
      <c r="AU149" s="229"/>
      <c r="AV149" s="229"/>
      <c r="AW149" s="227"/>
      <c r="AX149" s="199"/>
      <c r="AZ149" s="57"/>
      <c r="BA149" s="212"/>
      <c r="BB149" s="15"/>
      <c r="BC149" s="15"/>
      <c r="BD149" s="15"/>
      <c r="BE149" s="15"/>
      <c r="BF149" s="15"/>
      <c r="BG149" s="15"/>
      <c r="BH149" s="15"/>
      <c r="BI149" s="15"/>
      <c r="BJ149" s="16"/>
      <c r="BK149" s="213"/>
      <c r="BL149" s="58"/>
    </row>
    <row r="150" spans="39:64" ht="15" x14ac:dyDescent="0.2">
      <c r="AM150" s="226"/>
      <c r="AN150" s="228"/>
      <c r="AO150" s="229"/>
      <c r="AP150" s="229"/>
      <c r="AQ150" s="229"/>
      <c r="AR150" s="229"/>
      <c r="AS150" s="229"/>
      <c r="AT150" s="229"/>
      <c r="AU150" s="229"/>
      <c r="AV150" s="229"/>
      <c r="AW150" s="227"/>
      <c r="AX150" s="199"/>
      <c r="AZ150" s="57"/>
      <c r="BA150" s="212"/>
      <c r="BB150" s="15"/>
      <c r="BC150" s="15"/>
      <c r="BD150" s="15"/>
      <c r="BE150" s="15"/>
      <c r="BF150" s="15"/>
      <c r="BG150" s="15"/>
      <c r="BH150" s="15"/>
      <c r="BI150" s="15"/>
      <c r="BJ150" s="16"/>
      <c r="BK150" s="213"/>
      <c r="BL150" s="58"/>
    </row>
    <row r="151" spans="39:64" ht="15" x14ac:dyDescent="0.2">
      <c r="AM151" s="226"/>
      <c r="AN151" s="228"/>
      <c r="AO151" s="229"/>
      <c r="AP151" s="229"/>
      <c r="AQ151" s="229"/>
      <c r="AR151" s="229"/>
      <c r="AS151" s="229"/>
      <c r="AT151" s="229"/>
      <c r="AU151" s="229"/>
      <c r="AV151" s="229"/>
      <c r="AW151" s="227"/>
      <c r="AX151" s="199"/>
      <c r="AZ151" s="57"/>
      <c r="BA151" s="212"/>
      <c r="BB151" s="15"/>
      <c r="BC151" s="15"/>
      <c r="BD151" s="15"/>
      <c r="BE151" s="15"/>
      <c r="BF151" s="15"/>
      <c r="BG151" s="15"/>
      <c r="BH151" s="15"/>
      <c r="BI151" s="15"/>
      <c r="BJ151" s="16"/>
      <c r="BK151" s="213"/>
      <c r="BL151" s="58"/>
    </row>
    <row r="152" spans="39:64" ht="15" x14ac:dyDescent="0.2">
      <c r="AM152" s="226"/>
      <c r="AN152" s="228"/>
      <c r="AO152" s="229"/>
      <c r="AP152" s="229"/>
      <c r="AQ152" s="229"/>
      <c r="AR152" s="229"/>
      <c r="AS152" s="229"/>
      <c r="AT152" s="229"/>
      <c r="AU152" s="229"/>
      <c r="AV152" s="229"/>
      <c r="AW152" s="227"/>
      <c r="AX152" s="199"/>
      <c r="AZ152" s="57"/>
      <c r="BA152" s="212"/>
      <c r="BB152" s="15"/>
      <c r="BC152" s="15"/>
      <c r="BD152" s="15"/>
      <c r="BE152" s="15"/>
      <c r="BF152" s="15"/>
      <c r="BG152" s="15"/>
      <c r="BH152" s="15"/>
      <c r="BI152" s="15"/>
      <c r="BJ152" s="16"/>
      <c r="BK152" s="213"/>
      <c r="BL152" s="58"/>
    </row>
    <row r="153" spans="39:64" ht="45.75" x14ac:dyDescent="0.65">
      <c r="AM153" s="230"/>
      <c r="AN153" s="301" t="s">
        <v>250</v>
      </c>
      <c r="AO153" s="302"/>
      <c r="AP153" s="302"/>
      <c r="AQ153" s="302"/>
      <c r="AR153" s="302"/>
      <c r="AS153" s="302"/>
      <c r="AT153" s="302"/>
      <c r="AU153" s="302"/>
      <c r="AV153" s="302"/>
      <c r="AW153" s="303"/>
      <c r="AX153" s="199"/>
      <c r="AZ153" s="57"/>
      <c r="BA153" s="212"/>
      <c r="BB153" s="15"/>
      <c r="BC153" s="15"/>
      <c r="BD153" s="15"/>
      <c r="BE153" s="15"/>
      <c r="BF153" s="15"/>
      <c r="BG153" s="15"/>
      <c r="BH153" s="15"/>
      <c r="BI153" s="15"/>
      <c r="BJ153" s="16"/>
      <c r="BK153" s="213"/>
      <c r="BL153" s="58"/>
    </row>
    <row r="154" spans="39:64" ht="33.75" x14ac:dyDescent="0.5">
      <c r="AM154" s="226"/>
      <c r="AN154" s="231"/>
      <c r="AO154" s="232"/>
      <c r="AP154" s="232"/>
      <c r="AQ154" s="232"/>
      <c r="AR154" s="232"/>
      <c r="AS154" s="232"/>
      <c r="AT154" s="232"/>
      <c r="AU154" s="232"/>
      <c r="AV154" s="232"/>
      <c r="AW154" s="233"/>
      <c r="AX154" s="234"/>
      <c r="AZ154" s="57"/>
      <c r="BA154" s="212"/>
      <c r="BB154" s="15"/>
      <c r="BC154" s="15"/>
      <c r="BD154" s="15"/>
      <c r="BE154" s="15"/>
      <c r="BF154" s="15"/>
      <c r="BG154" s="15"/>
      <c r="BH154" s="15"/>
      <c r="BI154" s="15"/>
      <c r="BJ154" s="16"/>
      <c r="BK154" s="213"/>
      <c r="BL154" s="58"/>
    </row>
    <row r="155" spans="39:64" ht="18" x14ac:dyDescent="0.25">
      <c r="AM155" s="226"/>
      <c r="AN155" s="228"/>
      <c r="AO155" s="311" t="s">
        <v>251</v>
      </c>
      <c r="AP155" s="311"/>
      <c r="AQ155" s="311"/>
      <c r="AR155" s="311"/>
      <c r="AS155" s="311"/>
      <c r="AT155" s="311"/>
      <c r="AU155" s="311"/>
      <c r="AV155" s="311"/>
      <c r="AW155" s="235"/>
      <c r="AX155" s="199"/>
      <c r="AZ155" s="57"/>
      <c r="BA155" s="212"/>
      <c r="BB155" s="15"/>
      <c r="BC155" s="15"/>
      <c r="BD155" s="15"/>
      <c r="BE155" s="15"/>
      <c r="BF155" s="15"/>
      <c r="BG155" s="15"/>
      <c r="BH155" s="15"/>
      <c r="BI155" s="15"/>
      <c r="BJ155" s="16"/>
      <c r="BK155" s="213"/>
      <c r="BL155" s="58"/>
    </row>
    <row r="156" spans="39:64" ht="18" x14ac:dyDescent="0.25">
      <c r="AM156" s="226"/>
      <c r="AN156" s="228"/>
      <c r="AO156" s="311" t="s">
        <v>252</v>
      </c>
      <c r="AP156" s="311"/>
      <c r="AQ156" s="311"/>
      <c r="AR156" s="311"/>
      <c r="AS156" s="311"/>
      <c r="AT156" s="311"/>
      <c r="AU156" s="311"/>
      <c r="AV156" s="311"/>
      <c r="AW156" s="235"/>
      <c r="AX156" s="199"/>
      <c r="AZ156" s="57"/>
      <c r="BA156" s="212"/>
      <c r="BB156" s="15"/>
      <c r="BC156" s="15"/>
      <c r="BD156" s="15"/>
      <c r="BE156" s="15"/>
      <c r="BF156" s="15"/>
      <c r="BG156" s="15"/>
      <c r="BH156" s="15"/>
      <c r="BI156" s="15"/>
      <c r="BJ156" s="16"/>
      <c r="BK156" s="213"/>
      <c r="BL156" s="58"/>
    </row>
    <row r="157" spans="39:64" ht="15" x14ac:dyDescent="0.2">
      <c r="AM157" s="226"/>
      <c r="AN157" s="228"/>
      <c r="AO157" s="229"/>
      <c r="AP157" s="229"/>
      <c r="AQ157" s="229"/>
      <c r="AR157" s="229"/>
      <c r="AS157" s="229"/>
      <c r="AT157" s="229"/>
      <c r="AU157" s="229"/>
      <c r="AV157" s="229"/>
      <c r="AW157" s="227"/>
      <c r="AX157" s="199"/>
      <c r="AZ157" s="57"/>
      <c r="BA157" s="212"/>
      <c r="BB157" s="15"/>
      <c r="BC157" s="15"/>
      <c r="BD157" s="15"/>
      <c r="BE157" s="15"/>
      <c r="BF157" s="15"/>
      <c r="BG157" s="15"/>
      <c r="BH157" s="15"/>
      <c r="BI157" s="15"/>
      <c r="BJ157" s="16"/>
      <c r="BK157" s="213"/>
      <c r="BL157" s="58"/>
    </row>
    <row r="158" spans="39:64" ht="15" x14ac:dyDescent="0.2">
      <c r="AM158" s="226"/>
      <c r="AN158" s="228"/>
      <c r="AO158" s="229"/>
      <c r="AP158" s="229"/>
      <c r="AQ158" s="229"/>
      <c r="AR158" s="229"/>
      <c r="AS158" s="229"/>
      <c r="AT158" s="229"/>
      <c r="AU158" s="229"/>
      <c r="AV158" s="229"/>
      <c r="AW158" s="227"/>
      <c r="AX158" s="199"/>
      <c r="AZ158" s="57"/>
      <c r="BA158" s="212"/>
      <c r="BB158" s="15"/>
      <c r="BC158" s="15"/>
      <c r="BD158" s="15"/>
      <c r="BE158" s="15"/>
      <c r="BF158" s="15"/>
      <c r="BG158" s="15"/>
      <c r="BH158" s="15"/>
      <c r="BI158" s="15"/>
      <c r="BJ158" s="16"/>
      <c r="BK158" s="213"/>
      <c r="BL158" s="58"/>
    </row>
    <row r="159" spans="39:64" ht="60" x14ac:dyDescent="0.8">
      <c r="AM159" s="226"/>
      <c r="AN159" s="228"/>
      <c r="AO159" s="229"/>
      <c r="AP159" s="229"/>
      <c r="AQ159" s="229"/>
      <c r="AR159" s="236" t="s">
        <v>253</v>
      </c>
      <c r="AS159" s="229"/>
      <c r="AT159" s="229"/>
      <c r="AU159" s="229"/>
      <c r="AV159" s="229"/>
      <c r="AW159" s="227"/>
      <c r="AX159" s="199"/>
      <c r="AZ159" s="57"/>
      <c r="BA159" s="212"/>
      <c r="BB159" s="15"/>
      <c r="BC159" s="15"/>
      <c r="BD159" s="15"/>
      <c r="BE159" s="15"/>
      <c r="BF159" s="15"/>
      <c r="BG159" s="15"/>
      <c r="BH159" s="15"/>
      <c r="BI159" s="15"/>
      <c r="BJ159" s="16"/>
      <c r="BK159" s="213"/>
      <c r="BL159" s="58"/>
    </row>
    <row r="160" spans="39:64" ht="15" x14ac:dyDescent="0.2">
      <c r="AM160" s="226"/>
      <c r="AN160" s="228"/>
      <c r="AO160" s="229"/>
      <c r="AP160" s="229"/>
      <c r="AQ160" s="229"/>
      <c r="AR160" s="229"/>
      <c r="AS160" s="229"/>
      <c r="AT160" s="229"/>
      <c r="AU160" s="229"/>
      <c r="AV160" s="229"/>
      <c r="AW160" s="227"/>
      <c r="AX160" s="199"/>
      <c r="AZ160" s="57"/>
      <c r="BA160" s="212"/>
      <c r="BB160" s="15"/>
      <c r="BC160" s="15"/>
      <c r="BD160" s="15"/>
      <c r="BE160" s="15"/>
      <c r="BF160" s="15"/>
      <c r="BG160" s="15"/>
      <c r="BH160" s="15"/>
      <c r="BI160" s="15"/>
      <c r="BJ160" s="16"/>
      <c r="BK160" s="213"/>
      <c r="BL160" s="58"/>
    </row>
    <row r="161" spans="39:64" ht="15" x14ac:dyDescent="0.2">
      <c r="AM161" s="226"/>
      <c r="AN161" s="228"/>
      <c r="AO161" s="229"/>
      <c r="AP161" s="229"/>
      <c r="AQ161" s="229"/>
      <c r="AR161" s="229"/>
      <c r="AS161" s="229"/>
      <c r="AT161" s="229"/>
      <c r="AU161" s="229"/>
      <c r="AV161" s="229"/>
      <c r="AW161" s="227"/>
      <c r="AX161" s="199"/>
      <c r="AZ161" s="57"/>
      <c r="BA161" s="212"/>
      <c r="BB161" s="15"/>
      <c r="BC161" s="15"/>
      <c r="BD161" s="15"/>
      <c r="BE161" s="15"/>
      <c r="BF161" s="15"/>
      <c r="BG161" s="15"/>
      <c r="BH161" s="15"/>
      <c r="BI161" s="15"/>
      <c r="BJ161" s="16"/>
      <c r="BK161" s="213"/>
      <c r="BL161" s="58"/>
    </row>
    <row r="162" spans="39:64" ht="15" x14ac:dyDescent="0.2">
      <c r="AM162" s="226"/>
      <c r="AN162" s="228"/>
      <c r="AO162" s="229"/>
      <c r="AP162" s="229"/>
      <c r="AQ162" s="229"/>
      <c r="AR162" s="229"/>
      <c r="AS162" s="229"/>
      <c r="AT162" s="229"/>
      <c r="AU162" s="229"/>
      <c r="AV162" s="229"/>
      <c r="AW162" s="227"/>
      <c r="AX162" s="199"/>
      <c r="AZ162" s="57"/>
      <c r="BA162" s="212"/>
      <c r="BB162" s="15"/>
      <c r="BC162" s="15"/>
      <c r="BD162" s="15"/>
      <c r="BE162" s="15"/>
      <c r="BF162" s="15"/>
      <c r="BG162" s="15"/>
      <c r="BH162" s="15"/>
      <c r="BI162" s="15"/>
      <c r="BJ162" s="16"/>
      <c r="BK162" s="213"/>
      <c r="BL162" s="58"/>
    </row>
    <row r="163" spans="39:64" ht="15" x14ac:dyDescent="0.2">
      <c r="AM163" s="226"/>
      <c r="AN163" s="228"/>
      <c r="AO163" s="229"/>
      <c r="AP163" s="229"/>
      <c r="AQ163" s="229"/>
      <c r="AR163" s="229"/>
      <c r="AS163" s="229"/>
      <c r="AT163" s="229"/>
      <c r="AU163" s="229"/>
      <c r="AV163" s="229"/>
      <c r="AW163" s="227"/>
      <c r="AX163" s="199"/>
      <c r="AZ163" s="57"/>
      <c r="BA163" s="212"/>
      <c r="BB163" s="15"/>
      <c r="BC163" s="15"/>
      <c r="BD163" s="15"/>
      <c r="BE163" s="15"/>
      <c r="BF163" s="15"/>
      <c r="BG163" s="15"/>
      <c r="BH163" s="15"/>
      <c r="BI163" s="15"/>
      <c r="BJ163" s="16"/>
      <c r="BK163" s="213"/>
      <c r="BL163" s="58"/>
    </row>
    <row r="164" spans="39:64" ht="15" x14ac:dyDescent="0.2">
      <c r="AM164" s="226"/>
      <c r="AN164" s="228"/>
      <c r="AO164" s="229"/>
      <c r="AP164" s="229"/>
      <c r="AQ164" s="229"/>
      <c r="AR164" s="229"/>
      <c r="AS164" s="229"/>
      <c r="AT164" s="229"/>
      <c r="AU164" s="229"/>
      <c r="AV164" s="229"/>
      <c r="AW164" s="227"/>
      <c r="AX164" s="199"/>
      <c r="AZ164" s="57"/>
      <c r="BA164" s="212"/>
      <c r="BB164" s="15"/>
      <c r="BC164" s="15"/>
      <c r="BD164" s="15"/>
      <c r="BE164" s="15"/>
      <c r="BF164" s="15"/>
      <c r="BG164" s="15"/>
      <c r="BH164" s="15"/>
      <c r="BI164" s="15"/>
      <c r="BJ164" s="16"/>
      <c r="BK164" s="213"/>
      <c r="BL164" s="58"/>
    </row>
    <row r="165" spans="39:64" ht="15" x14ac:dyDescent="0.2">
      <c r="AM165" s="226"/>
      <c r="AN165" s="228"/>
      <c r="AO165" s="229"/>
      <c r="AP165" s="229"/>
      <c r="AQ165" s="229"/>
      <c r="AR165" s="229"/>
      <c r="AS165" s="229"/>
      <c r="AT165" s="229"/>
      <c r="AU165" s="229"/>
      <c r="AV165" s="229"/>
      <c r="AW165" s="227"/>
      <c r="AX165" s="199"/>
      <c r="AZ165" s="57"/>
      <c r="BA165" s="212"/>
      <c r="BB165" s="15"/>
      <c r="BC165" s="15"/>
      <c r="BD165" s="15"/>
      <c r="BE165" s="15"/>
      <c r="BF165" s="15"/>
      <c r="BG165" s="15"/>
      <c r="BH165" s="15"/>
      <c r="BI165" s="15"/>
      <c r="BJ165" s="16"/>
      <c r="BK165" s="213"/>
      <c r="BL165" s="58"/>
    </row>
    <row r="166" spans="39:64" ht="15" x14ac:dyDescent="0.2">
      <c r="AM166" s="226"/>
      <c r="AN166" s="228"/>
      <c r="AO166" s="229"/>
      <c r="AP166" s="229"/>
      <c r="AQ166" s="229"/>
      <c r="AR166" s="229"/>
      <c r="AS166" s="229"/>
      <c r="AT166" s="229"/>
      <c r="AU166" s="229"/>
      <c r="AV166" s="229"/>
      <c r="AW166" s="227"/>
      <c r="AX166" s="199"/>
      <c r="AZ166" s="57"/>
      <c r="BA166" s="212"/>
      <c r="BB166" s="15"/>
      <c r="BC166" s="15"/>
      <c r="BD166" s="15"/>
      <c r="BE166" s="15"/>
      <c r="BF166" s="15"/>
      <c r="BG166" s="15"/>
      <c r="BH166" s="15"/>
      <c r="BI166" s="15"/>
      <c r="BJ166" s="16"/>
      <c r="BK166" s="213"/>
      <c r="BL166" s="58"/>
    </row>
    <row r="167" spans="39:64" ht="15" x14ac:dyDescent="0.2">
      <c r="AM167" s="226"/>
      <c r="AN167" s="228"/>
      <c r="AO167" s="229"/>
      <c r="AP167" s="229"/>
      <c r="AQ167" s="229"/>
      <c r="AR167" s="229"/>
      <c r="AS167" s="229"/>
      <c r="AT167" s="229"/>
      <c r="AU167" s="229"/>
      <c r="AV167" s="229"/>
      <c r="AW167" s="227"/>
      <c r="AX167" s="199"/>
      <c r="AZ167" s="57"/>
      <c r="BA167" s="212"/>
      <c r="BB167" s="15"/>
      <c r="BC167" s="15"/>
      <c r="BD167" s="15"/>
      <c r="BE167" s="15"/>
      <c r="BF167" s="15"/>
      <c r="BG167" s="15"/>
      <c r="BH167" s="15"/>
      <c r="BI167" s="15"/>
      <c r="BJ167" s="16"/>
      <c r="BK167" s="213"/>
      <c r="BL167" s="58"/>
    </row>
    <row r="168" spans="39:64" ht="15" x14ac:dyDescent="0.2">
      <c r="AM168" s="226"/>
      <c r="AN168" s="228"/>
      <c r="AO168" s="229"/>
      <c r="AP168" s="229"/>
      <c r="AQ168" s="229"/>
      <c r="AR168" s="229"/>
      <c r="AS168" s="229"/>
      <c r="AT168" s="229"/>
      <c r="AU168" s="229"/>
      <c r="AV168" s="229"/>
      <c r="AW168" s="227"/>
      <c r="AX168" s="199"/>
      <c r="AZ168" s="57"/>
      <c r="BA168" s="212"/>
      <c r="BB168" s="15"/>
      <c r="BC168" s="15"/>
      <c r="BD168" s="15"/>
      <c r="BE168" s="15"/>
      <c r="BF168" s="15"/>
      <c r="BG168" s="15"/>
      <c r="BH168" s="15"/>
      <c r="BI168" s="15"/>
      <c r="BJ168" s="16"/>
      <c r="BK168" s="213"/>
      <c r="BL168" s="58"/>
    </row>
    <row r="169" spans="39:64" ht="15" x14ac:dyDescent="0.2">
      <c r="AM169" s="226"/>
      <c r="AN169" s="228"/>
      <c r="AO169" s="229"/>
      <c r="AP169" s="229"/>
      <c r="AQ169" s="229"/>
      <c r="AR169" s="229"/>
      <c r="AS169" s="229"/>
      <c r="AT169" s="229"/>
      <c r="AU169" s="229"/>
      <c r="AV169" s="229"/>
      <c r="AW169" s="227"/>
      <c r="AX169" s="199"/>
      <c r="AZ169" s="57"/>
      <c r="BA169" s="212"/>
      <c r="BB169" s="15"/>
      <c r="BC169" s="15"/>
      <c r="BD169" s="15"/>
      <c r="BE169" s="15"/>
      <c r="BF169" s="15"/>
      <c r="BG169" s="15"/>
      <c r="BH169" s="15"/>
      <c r="BI169" s="15"/>
      <c r="BJ169" s="16"/>
      <c r="BK169" s="213"/>
      <c r="BL169" s="58"/>
    </row>
    <row r="170" spans="39:64" ht="15" x14ac:dyDescent="0.2">
      <c r="AM170" s="226"/>
      <c r="AN170" s="228"/>
      <c r="AO170" s="229"/>
      <c r="AP170" s="229"/>
      <c r="AQ170" s="229"/>
      <c r="AR170" s="229"/>
      <c r="AS170" s="229"/>
      <c r="AT170" s="229"/>
      <c r="AU170" s="229"/>
      <c r="AV170" s="229"/>
      <c r="AW170" s="227"/>
      <c r="AX170" s="199"/>
      <c r="AZ170" s="57"/>
      <c r="BA170" s="212"/>
      <c r="BB170" s="15"/>
      <c r="BC170" s="15"/>
      <c r="BD170" s="15"/>
      <c r="BE170" s="15"/>
      <c r="BF170" s="15"/>
      <c r="BG170" s="15"/>
      <c r="BH170" s="15"/>
      <c r="BI170" s="15"/>
      <c r="BJ170" s="16"/>
      <c r="BK170" s="213"/>
      <c r="BL170" s="58"/>
    </row>
    <row r="171" spans="39:64" ht="15" x14ac:dyDescent="0.2">
      <c r="AM171" s="226"/>
      <c r="AN171" s="228"/>
      <c r="AO171" s="229"/>
      <c r="AP171" s="229"/>
      <c r="AQ171" s="229"/>
      <c r="AR171" s="229"/>
      <c r="AS171" s="229"/>
      <c r="AT171" s="229"/>
      <c r="AU171" s="229"/>
      <c r="AV171" s="229"/>
      <c r="AW171" s="227"/>
      <c r="AX171" s="199"/>
      <c r="AZ171" s="57"/>
      <c r="BA171" s="212"/>
      <c r="BB171" s="15"/>
      <c r="BC171" s="15"/>
      <c r="BD171" s="15"/>
      <c r="BE171" s="15"/>
      <c r="BF171" s="15"/>
      <c r="BG171" s="15"/>
      <c r="BH171" s="15"/>
      <c r="BI171" s="15"/>
      <c r="BJ171" s="16"/>
      <c r="BK171" s="213"/>
      <c r="BL171" s="58"/>
    </row>
    <row r="172" spans="39:64" ht="15" x14ac:dyDescent="0.2">
      <c r="AM172" s="226"/>
      <c r="AN172" s="228"/>
      <c r="AO172" s="229"/>
      <c r="AP172" s="229"/>
      <c r="AQ172" s="229"/>
      <c r="AR172" s="229"/>
      <c r="AS172" s="229"/>
      <c r="AT172" s="229"/>
      <c r="AU172" s="229"/>
      <c r="AV172" s="229"/>
      <c r="AW172" s="227"/>
      <c r="AX172" s="199"/>
      <c r="AZ172" s="57"/>
      <c r="BA172" s="212"/>
      <c r="BB172" s="15"/>
      <c r="BC172" s="15"/>
      <c r="BD172" s="15"/>
      <c r="BE172" s="15"/>
      <c r="BF172" s="15"/>
      <c r="BG172" s="15"/>
      <c r="BH172" s="15"/>
      <c r="BI172" s="15"/>
      <c r="BJ172" s="16"/>
      <c r="BK172" s="213"/>
      <c r="BL172" s="58"/>
    </row>
    <row r="173" spans="39:64" ht="15" x14ac:dyDescent="0.2">
      <c r="AM173" s="226"/>
      <c r="AN173" s="228"/>
      <c r="AO173" s="229"/>
      <c r="AP173" s="229"/>
      <c r="AQ173" s="229"/>
      <c r="AR173" s="229"/>
      <c r="AS173" s="229"/>
      <c r="AT173" s="229"/>
      <c r="AU173" s="229"/>
      <c r="AV173" s="229"/>
      <c r="AW173" s="227"/>
      <c r="AX173" s="199"/>
      <c r="AZ173" s="57"/>
      <c r="BA173" s="212"/>
      <c r="BB173" s="15"/>
      <c r="BC173" s="15"/>
      <c r="BD173" s="15"/>
      <c r="BE173" s="15"/>
      <c r="BF173" s="15"/>
      <c r="BG173" s="15"/>
      <c r="BH173" s="15"/>
      <c r="BI173" s="15"/>
      <c r="BJ173" s="16"/>
      <c r="BK173" s="213"/>
      <c r="BL173" s="58"/>
    </row>
    <row r="174" spans="39:64" ht="15" x14ac:dyDescent="0.2">
      <c r="AM174" s="226"/>
      <c r="AN174" s="228"/>
      <c r="AO174" s="229"/>
      <c r="AP174" s="229"/>
      <c r="AQ174" s="229"/>
      <c r="AR174" s="229"/>
      <c r="AS174" s="229"/>
      <c r="AT174" s="229"/>
      <c r="AU174" s="229"/>
      <c r="AV174" s="229"/>
      <c r="AW174" s="227"/>
      <c r="AX174" s="199"/>
      <c r="AZ174" s="57"/>
      <c r="BA174" s="212"/>
      <c r="BB174" s="15"/>
      <c r="BC174" s="15"/>
      <c r="BD174" s="15"/>
      <c r="BE174" s="15"/>
      <c r="BF174" s="15"/>
      <c r="BG174" s="237"/>
      <c r="BH174" s="237"/>
      <c r="BI174" s="237"/>
      <c r="BJ174" s="237"/>
      <c r="BK174" s="213"/>
      <c r="BL174" s="58"/>
    </row>
    <row r="175" spans="39:64" ht="15" x14ac:dyDescent="0.2">
      <c r="AM175" s="226"/>
      <c r="AN175" s="228"/>
      <c r="AO175" s="229"/>
      <c r="AP175" s="229"/>
      <c r="AQ175" s="229"/>
      <c r="AR175" s="229"/>
      <c r="AS175" s="229"/>
      <c r="AT175" s="229"/>
      <c r="AU175" s="229"/>
      <c r="AV175" s="229"/>
      <c r="AW175" s="227"/>
      <c r="AX175" s="199"/>
      <c r="AZ175" s="57"/>
      <c r="BA175" s="212"/>
      <c r="BB175" s="15"/>
      <c r="BC175" s="15"/>
      <c r="BD175" s="15"/>
      <c r="BE175" s="15"/>
      <c r="BF175" s="15"/>
      <c r="BG175" s="15"/>
      <c r="BH175" s="238"/>
      <c r="BI175" s="238"/>
      <c r="BJ175" s="238"/>
      <c r="BK175" s="213"/>
      <c r="BL175" s="58"/>
    </row>
    <row r="176" spans="39:64" ht="20.25" x14ac:dyDescent="0.3">
      <c r="AM176" s="195"/>
      <c r="AN176" s="239"/>
      <c r="AO176" s="205" t="s">
        <v>254</v>
      </c>
      <c r="AP176" s="205"/>
      <c r="AQ176" s="205"/>
      <c r="AR176" s="205"/>
      <c r="AS176" s="205"/>
      <c r="AT176" s="312" t="s">
        <v>255</v>
      </c>
      <c r="AU176" s="312"/>
      <c r="AV176" s="240"/>
      <c r="AW176" s="219"/>
      <c r="AX176" s="211"/>
      <c r="AZ176" s="57"/>
      <c r="BA176" s="212"/>
      <c r="BB176" s="15"/>
      <c r="BC176" s="15"/>
      <c r="BD176" s="15"/>
      <c r="BE176" s="15"/>
      <c r="BF176" s="15"/>
      <c r="BG176" s="15"/>
      <c r="BH176" s="238"/>
      <c r="BI176" s="238"/>
      <c r="BJ176" s="238"/>
      <c r="BK176" s="213"/>
      <c r="BL176" s="58"/>
    </row>
    <row r="177" spans="38:64" ht="20.25" x14ac:dyDescent="0.3">
      <c r="AM177" s="195"/>
      <c r="AN177" s="239"/>
      <c r="AO177" s="205" t="s">
        <v>256</v>
      </c>
      <c r="AP177" s="205"/>
      <c r="AQ177" s="205"/>
      <c r="AR177" s="205"/>
      <c r="AS177" s="205"/>
      <c r="AT177" s="313" t="s">
        <v>257</v>
      </c>
      <c r="AU177" s="313"/>
      <c r="AV177" s="240"/>
      <c r="AW177" s="219"/>
      <c r="AX177" s="211"/>
      <c r="AZ177" s="57"/>
      <c r="BA177" s="212"/>
      <c r="BB177" s="15"/>
      <c r="BC177" s="15"/>
      <c r="BD177" s="15"/>
      <c r="BE177" s="15"/>
      <c r="BF177" s="15"/>
      <c r="BG177" s="15"/>
      <c r="BH177" s="15"/>
      <c r="BI177" s="15"/>
      <c r="BJ177" s="16"/>
      <c r="BK177" s="213"/>
      <c r="BL177" s="58"/>
    </row>
    <row r="178" spans="38:64" ht="20.25" x14ac:dyDescent="0.3">
      <c r="AM178" s="195"/>
      <c r="AN178" s="239"/>
      <c r="AO178" s="205" t="s">
        <v>258</v>
      </c>
      <c r="AP178" s="205"/>
      <c r="AQ178" s="205"/>
      <c r="AR178" s="205"/>
      <c r="AS178" s="205"/>
      <c r="AT178" s="313" t="s">
        <v>259</v>
      </c>
      <c r="AU178" s="313"/>
      <c r="AV178" s="240"/>
      <c r="AW178" s="219"/>
      <c r="AX178" s="211"/>
      <c r="AZ178" s="57"/>
      <c r="BA178" s="212"/>
      <c r="BB178" s="316" t="s">
        <v>260</v>
      </c>
      <c r="BC178" s="316"/>
      <c r="BD178" s="316"/>
      <c r="BE178" s="316"/>
      <c r="BF178" s="15"/>
      <c r="BG178" s="15"/>
      <c r="BH178" s="314" t="s">
        <v>261</v>
      </c>
      <c r="BI178" s="314"/>
      <c r="BJ178" s="314"/>
      <c r="BK178" s="315"/>
      <c r="BL178" s="58"/>
    </row>
    <row r="179" spans="38:64" ht="20.25" x14ac:dyDescent="0.3">
      <c r="AM179" s="195"/>
      <c r="AN179" s="239"/>
      <c r="AO179" s="205" t="s">
        <v>262</v>
      </c>
      <c r="AP179" s="205"/>
      <c r="AQ179" s="205"/>
      <c r="AR179" s="205"/>
      <c r="AS179" s="205"/>
      <c r="AT179" s="313" t="s">
        <v>259</v>
      </c>
      <c r="AU179" s="313"/>
      <c r="AV179" s="240"/>
      <c r="AW179" s="219"/>
      <c r="AX179" s="211"/>
      <c r="AZ179" s="57"/>
      <c r="BA179" s="212"/>
      <c r="BB179" s="316" t="s">
        <v>263</v>
      </c>
      <c r="BC179" s="316"/>
      <c r="BD179" s="316"/>
      <c r="BE179" s="316"/>
      <c r="BF179" s="15"/>
      <c r="BG179" s="15"/>
      <c r="BH179" s="317" t="s">
        <v>273</v>
      </c>
      <c r="BI179" s="317"/>
      <c r="BJ179" s="317"/>
      <c r="BK179" s="318"/>
      <c r="BL179" s="58"/>
    </row>
    <row r="180" spans="38:64" ht="20.25" x14ac:dyDescent="0.3">
      <c r="AM180" s="226"/>
      <c r="AN180" s="228"/>
      <c r="AO180" s="205"/>
      <c r="AP180" s="205"/>
      <c r="AQ180" s="205"/>
      <c r="AR180" s="205"/>
      <c r="AS180" s="205"/>
      <c r="AT180" s="205"/>
      <c r="AU180" s="205"/>
      <c r="AV180" s="229"/>
      <c r="AW180" s="227"/>
      <c r="AX180" s="199"/>
      <c r="AZ180" s="57"/>
      <c r="BA180" s="212"/>
      <c r="BB180" s="15"/>
      <c r="BC180" s="15"/>
      <c r="BD180" s="15"/>
      <c r="BE180" s="15"/>
      <c r="BF180" s="15"/>
      <c r="BG180" s="15"/>
      <c r="BH180" s="314" t="s">
        <v>264</v>
      </c>
      <c r="BI180" s="314"/>
      <c r="BJ180" s="314"/>
      <c r="BK180" s="315"/>
      <c r="BL180" s="58"/>
    </row>
    <row r="181" spans="38:64" ht="24" x14ac:dyDescent="0.45">
      <c r="AM181" s="241"/>
      <c r="AN181" s="212"/>
      <c r="AO181" s="205" t="s">
        <v>265</v>
      </c>
      <c r="AP181" s="205"/>
      <c r="AQ181" s="205"/>
      <c r="AR181" s="205"/>
      <c r="AS181" s="223" t="s">
        <v>266</v>
      </c>
      <c r="AT181" s="312" t="s">
        <v>267</v>
      </c>
      <c r="AU181" s="312"/>
      <c r="AV181" s="15"/>
      <c r="AW181" s="242"/>
      <c r="AX181" s="243"/>
      <c r="AZ181" s="57"/>
      <c r="BA181" s="212"/>
      <c r="BB181" s="15"/>
      <c r="BC181" s="15"/>
      <c r="BD181" s="15"/>
      <c r="BE181" s="15"/>
      <c r="BF181" s="15"/>
      <c r="BG181" s="15"/>
      <c r="BH181" s="319" t="s">
        <v>268</v>
      </c>
      <c r="BI181" s="319"/>
      <c r="BJ181" s="319"/>
      <c r="BK181" s="320"/>
      <c r="BL181" s="58"/>
    </row>
    <row r="182" spans="38:64" ht="20.25" x14ac:dyDescent="0.3">
      <c r="AM182" s="241"/>
      <c r="AN182" s="212"/>
      <c r="AO182" s="205"/>
      <c r="AP182" s="205"/>
      <c r="AQ182" s="205"/>
      <c r="AR182" s="205"/>
      <c r="AS182" s="223" t="s">
        <v>269</v>
      </c>
      <c r="AT182" s="313" t="s">
        <v>270</v>
      </c>
      <c r="AU182" s="313"/>
      <c r="AV182" s="15"/>
      <c r="AW182" s="242"/>
      <c r="AX182" s="243"/>
      <c r="AZ182" s="57"/>
      <c r="BA182" s="244"/>
      <c r="BB182" s="16"/>
      <c r="BC182" s="16"/>
      <c r="BD182" s="16"/>
      <c r="BE182" s="16"/>
      <c r="BF182" s="16"/>
      <c r="BG182" s="16"/>
      <c r="BH182" s="16"/>
      <c r="BI182" s="16"/>
      <c r="BJ182" s="16"/>
      <c r="BK182" s="213"/>
      <c r="BL182" s="58"/>
    </row>
    <row r="183" spans="38:64" ht="20.25" x14ac:dyDescent="0.3">
      <c r="AM183" s="241"/>
      <c r="AN183" s="212"/>
      <c r="AO183" s="205"/>
      <c r="AP183" s="205"/>
      <c r="AQ183" s="205"/>
      <c r="AR183" s="205"/>
      <c r="AS183" s="223"/>
      <c r="AT183" s="223"/>
      <c r="AU183" s="223"/>
      <c r="AV183" s="15"/>
      <c r="AW183" s="242"/>
      <c r="AX183" s="243"/>
      <c r="AZ183" s="57"/>
      <c r="BA183" s="244"/>
      <c r="BB183" s="16"/>
      <c r="BC183" s="16"/>
      <c r="BD183" s="16"/>
      <c r="BE183" s="16"/>
      <c r="BF183" s="16"/>
      <c r="BG183" s="16"/>
      <c r="BH183" s="16"/>
      <c r="BI183" s="16"/>
      <c r="BJ183" s="16"/>
      <c r="BK183" s="213"/>
      <c r="BL183" s="58"/>
    </row>
    <row r="184" spans="38:64" ht="20.25" x14ac:dyDescent="0.3">
      <c r="AL184" s="16"/>
      <c r="AM184" s="241"/>
      <c r="AN184" s="212"/>
      <c r="AO184" s="205" t="s">
        <v>271</v>
      </c>
      <c r="AP184" s="205"/>
      <c r="AQ184" s="205"/>
      <c r="AR184" s="223"/>
      <c r="AS184" s="205"/>
      <c r="AT184" s="205" t="s">
        <v>272</v>
      </c>
      <c r="AU184" s="205"/>
      <c r="AV184" s="15"/>
      <c r="AW184" s="242"/>
      <c r="AX184" s="243"/>
      <c r="AZ184" s="57"/>
      <c r="BA184" s="244"/>
      <c r="BB184" s="16"/>
      <c r="BC184" s="16"/>
      <c r="BD184" s="16"/>
      <c r="BE184" s="16"/>
      <c r="BF184" s="16"/>
      <c r="BG184" s="16"/>
      <c r="BH184" s="16"/>
      <c r="BI184" s="16"/>
      <c r="BJ184" s="16"/>
      <c r="BK184" s="213"/>
      <c r="BL184" s="58"/>
    </row>
    <row r="185" spans="38:64" ht="15.75" thickBot="1" x14ac:dyDescent="0.25">
      <c r="AL185" s="16"/>
      <c r="AM185" s="241"/>
      <c r="AN185" s="245"/>
      <c r="AO185" s="246"/>
      <c r="AP185" s="246"/>
      <c r="AQ185" s="246"/>
      <c r="AR185" s="247"/>
      <c r="AS185" s="246"/>
      <c r="AT185" s="246"/>
      <c r="AU185" s="246"/>
      <c r="AV185" s="248"/>
      <c r="AW185" s="249"/>
      <c r="AX185" s="243"/>
      <c r="AZ185" s="57"/>
      <c r="BA185" s="250"/>
      <c r="BB185" s="251"/>
      <c r="BC185" s="251"/>
      <c r="BD185" s="251"/>
      <c r="BE185" s="251"/>
      <c r="BF185" s="251"/>
      <c r="BG185" s="251"/>
      <c r="BH185" s="251"/>
      <c r="BI185" s="251"/>
      <c r="BJ185" s="251"/>
      <c r="BK185" s="252"/>
      <c r="BL185" s="58"/>
    </row>
    <row r="186" spans="38:64" ht="3" customHeight="1" thickBot="1" x14ac:dyDescent="0.25">
      <c r="AM186" s="253"/>
      <c r="AN186" s="254"/>
      <c r="AO186" s="254"/>
      <c r="AP186" s="254"/>
      <c r="AQ186" s="254"/>
      <c r="AR186" s="254"/>
      <c r="AS186" s="254"/>
      <c r="AT186" s="254"/>
      <c r="AU186" s="254"/>
      <c r="AV186" s="254"/>
      <c r="AW186" s="254"/>
      <c r="AX186" s="255"/>
      <c r="AZ186" s="256"/>
      <c r="BA186" s="257"/>
      <c r="BB186" s="257"/>
      <c r="BC186" s="257"/>
      <c r="BD186" s="257"/>
      <c r="BE186" s="257"/>
      <c r="BF186" s="257"/>
      <c r="BG186" s="257"/>
      <c r="BH186" s="257"/>
      <c r="BI186" s="257"/>
      <c r="BJ186" s="257"/>
      <c r="BK186" s="257"/>
      <c r="BL186" s="258"/>
    </row>
  </sheetData>
  <mergeCells count="63">
    <mergeCell ref="AT182:AU182"/>
    <mergeCell ref="BH178:BK178"/>
    <mergeCell ref="AT179:AU179"/>
    <mergeCell ref="BB179:BE179"/>
    <mergeCell ref="BH179:BK179"/>
    <mergeCell ref="BH180:BK180"/>
    <mergeCell ref="AT181:AU181"/>
    <mergeCell ref="BH181:BK181"/>
    <mergeCell ref="BB178:BE178"/>
    <mergeCell ref="AO155:AV155"/>
    <mergeCell ref="AO156:AV156"/>
    <mergeCell ref="AT176:AU176"/>
    <mergeCell ref="AT177:AU177"/>
    <mergeCell ref="AT178:AU178"/>
    <mergeCell ref="AN153:AW153"/>
    <mergeCell ref="D71:F71"/>
    <mergeCell ref="D72:F72"/>
    <mergeCell ref="E73:F73"/>
    <mergeCell ref="E74:F74"/>
    <mergeCell ref="E75:F75"/>
    <mergeCell ref="E76:F76"/>
    <mergeCell ref="D77:F77"/>
    <mergeCell ref="D78:F78"/>
    <mergeCell ref="D79:F79"/>
    <mergeCell ref="D80:F80"/>
    <mergeCell ref="D81:F81"/>
    <mergeCell ref="D70:F70"/>
    <mergeCell ref="D59:F59"/>
    <mergeCell ref="D60:F60"/>
    <mergeCell ref="D61:F61"/>
    <mergeCell ref="D62:F62"/>
    <mergeCell ref="D63:F63"/>
    <mergeCell ref="E64:F64"/>
    <mergeCell ref="E65:F65"/>
    <mergeCell ref="D66:F66"/>
    <mergeCell ref="D67:F67"/>
    <mergeCell ref="D68:F68"/>
    <mergeCell ref="D69:F69"/>
    <mergeCell ref="C57:C58"/>
    <mergeCell ref="D57:F58"/>
    <mergeCell ref="AF20:AF21"/>
    <mergeCell ref="AG20:AG21"/>
    <mergeCell ref="AJ20:AJ21"/>
    <mergeCell ref="K33:M33"/>
    <mergeCell ref="K44:M44"/>
    <mergeCell ref="C47:E47"/>
    <mergeCell ref="C54:H54"/>
    <mergeCell ref="C55:H55"/>
    <mergeCell ref="AF6:AK6"/>
    <mergeCell ref="AK20:AK21"/>
    <mergeCell ref="K25:M25"/>
    <mergeCell ref="K32:M32"/>
    <mergeCell ref="AF8:AF9"/>
    <mergeCell ref="AG8:AI9"/>
    <mergeCell ref="AF17:AF18"/>
    <mergeCell ref="AG17:AG18"/>
    <mergeCell ref="AJ17:AJ18"/>
    <mergeCell ref="AK17:AK18"/>
    <mergeCell ref="K7:M7"/>
    <mergeCell ref="J3:P3"/>
    <mergeCell ref="J5:J6"/>
    <mergeCell ref="K5:M6"/>
    <mergeCell ref="N5:N6"/>
  </mergeCells>
  <pageMargins left="0.7" right="0.7" top="0.75" bottom="0.75" header="0.3" footer="0.3"/>
  <pageSetup scale="64" orientation="portrait" r:id="rId1"/>
  <rowBreaks count="3" manualBreakCount="3">
    <brk id="44" max="16383" man="1"/>
    <brk id="64" max="16383" man="1"/>
    <brk id="129" max="16383" man="1"/>
  </rowBreaks>
  <colBreaks count="8" manualBreakCount="8">
    <brk id="1" max="1048575" man="1"/>
    <brk id="8" max="1048575" man="1"/>
    <brk id="9" max="1048575" man="1"/>
    <brk id="16" max="1048575" man="1"/>
    <brk id="17" max="1048575" man="1"/>
    <brk id="31" max="1048575" man="1"/>
    <brk id="37" max="1048575" man="1"/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financa1</dc:creator>
  <cp:lastModifiedBy>Evdar  Kodheli</cp:lastModifiedBy>
  <cp:lastPrinted>2016-07-31T16:01:50Z</cp:lastPrinted>
  <dcterms:created xsi:type="dcterms:W3CDTF">2016-07-31T14:44:05Z</dcterms:created>
  <dcterms:modified xsi:type="dcterms:W3CDTF">2016-07-31T16:02:19Z</dcterms:modified>
</cp:coreProperties>
</file>