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860"/>
  </bookViews>
  <sheets>
    <sheet name="PASH-sipas funksionit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/>
  <c r="B20"/>
  <c r="C16"/>
  <c r="C24" s="1"/>
  <c r="B16"/>
  <c r="C9"/>
  <c r="B9"/>
  <c r="N27"/>
  <c r="M27"/>
  <c r="N19"/>
  <c r="N28"/>
  <c r="M16"/>
  <c r="M11"/>
  <c r="N22"/>
  <c r="M15"/>
  <c r="N14"/>
  <c r="N10"/>
  <c r="M26"/>
  <c r="N21"/>
  <c r="M20"/>
  <c r="N11"/>
  <c r="M25"/>
  <c r="M24"/>
  <c r="N16"/>
  <c r="N8"/>
  <c r="M12"/>
  <c r="N13"/>
  <c r="M10"/>
  <c r="M9"/>
  <c r="M28"/>
  <c r="N15"/>
  <c r="M7"/>
  <c r="N25"/>
  <c r="M14"/>
  <c r="N17"/>
  <c r="M8"/>
  <c r="M13"/>
  <c r="M21"/>
  <c r="M19"/>
  <c r="N9"/>
  <c r="N20"/>
  <c r="N18"/>
  <c r="N23"/>
  <c r="N12"/>
  <c r="M23"/>
  <c r="M22"/>
  <c r="M18"/>
  <c r="N7"/>
  <c r="M17"/>
  <c r="N26"/>
  <c r="N24"/>
  <c r="B24" l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<sst xmlns="http://schemas.openxmlformats.org/spreadsheetml/2006/main" count="27" uniqueCount="26">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</sst>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C31" sqref="C31"/>
    </sheetView>
  </sheetViews>
  <sheetFormatPr defaultRowHeight="14.5"/>
  <cols>
    <col min="1" max="1" width="61" customWidth="1"/>
    <col min="2" max="3" width="22.36328125" customWidth="1"/>
    <col min="6" max="6" width="7.90625" customWidth="1"/>
    <col min="7" max="7" width="10.08984375" customWidth="1"/>
    <col min="11" max="11" width="9.453125" customWidth="1"/>
    <col min="13" max="13" width="20.5429687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31659331</v>
      </c>
      <c r="C7" s="2">
        <v>20233615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" thickBot="1">
      <c r="A9" s="9" t="s">
        <v>15</v>
      </c>
      <c r="B9" s="7">
        <f>SUM(B7:B8)</f>
        <v>31659331</v>
      </c>
      <c r="C9" s="7">
        <f>SUM(C7:C8)</f>
        <v>20233615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28642099.996724404</v>
      </c>
      <c r="C12" s="2">
        <v>13804129.606228817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28642099.996724404</v>
      </c>
      <c r="C16" s="11">
        <f>C12</f>
        <v>13804129.606228817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1000000</v>
      </c>
      <c r="C18" s="2">
        <v>33637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383007.19199999981</v>
      </c>
      <c r="C19" s="2">
        <v>301899.65599999996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1383007.1919999998</v>
      </c>
      <c r="C20" s="11">
        <f>SUM(C18:C19)</f>
        <v>335536.65599999996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188001.41550000003</v>
      </c>
      <c r="C21" s="2">
        <v>0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2113310.0700000003</v>
      </c>
      <c r="C22" s="2">
        <v>4482866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157168.5</v>
      </c>
      <c r="C23" s="2">
        <v>999988.38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" thickBot="1">
      <c r="A24" s="9" t="s">
        <v>3</v>
      </c>
      <c r="B24" s="7">
        <f>B16+B20+B21+B22</f>
        <v>32326418.674224406</v>
      </c>
      <c r="C24" s="7">
        <f>C16+C20+C21+C22</f>
        <v>18622532.262228817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" thickBot="1">
      <c r="A26" s="4" t="s">
        <v>2</v>
      </c>
      <c r="B26" s="7">
        <v>855743.82577559352</v>
      </c>
      <c r="C26" s="7">
        <v>611094.35777118313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128361.57386633902</v>
      </c>
      <c r="C27" s="2">
        <v>91664.153665677644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" thickBot="1">
      <c r="A28" s="4" t="s">
        <v>0</v>
      </c>
      <c r="B28" s="3">
        <v>727382.25190926204</v>
      </c>
      <c r="C28" s="3"/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2019-07-18T19:20:33Z</dcterms:modified>
</cp:coreProperties>
</file>