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0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"/>
  <c r="B26" l="1"/>
  <c r="C23" l="1"/>
  <c r="C12"/>
  <c r="C17" s="1"/>
  <c r="C25" s="1"/>
  <c r="B23" l="1"/>
  <c r="B12" l="1"/>
  <c r="B17" s="1"/>
  <c r="B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<sst xmlns="http://schemas.openxmlformats.org/spreadsheetml/2006/main" count="26" uniqueCount="25">
  <si>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</si>
  <si>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</si>
  <si>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</si>
  <si>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</si>
  <si>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</si>
  <si>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</si>
  <si>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</si>
  <si>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</si>
  <si>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</si>
  <si>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</si>
  <si>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</si>
  <si>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</si>
  <si>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</si>
  <si>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</si>
  <si>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</si>
  <si>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</si>
  <si>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</si>
  <si>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</si>
  <si>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</si>
  <si>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</si>
  <si>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</si>
  <si>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</si>
  <si>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</si>
  <si>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Para ardhese 2018</t>
  </si>
  <si>
    <t>Raportuese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</si>
</sst>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2" fillId="0" borderId="0" xfId="1" applyNumberFormat="1" applyFont="1" applyFill="1" applyBorder="1" applyAlignment="1" applyProtection="1">
      <alignment wrapText="1"/>
    </xf>
    <xf numFmtId="3" fontId="3" fillId="0" borderId="0" xfId="0" applyNumberFormat="1" applyFont="1" applyBorder="1" applyAlignment="1">
      <alignment vertical="center"/>
    </xf>
    <xf numFmtId="3" fontId="12" fillId="5" borderId="4" xfId="1" applyNumberFormat="1" applyFont="1" applyFill="1" applyBorder="1" applyAlignment="1" applyProtection="1">
      <alignment wrapText="1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:C27"/>
    </sheetView>
  </sheetViews>
  <sheetFormatPr defaultRowHeight="15"/>
  <cols>
    <col min="1" max="1" width="72.28515625" customWidth="1"/>
    <col min="2" max="2" width="14" customWidth="1"/>
    <col min="3" max="3" width="17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2"/>
    </row>
    <row r="2" spans="1:14" ht="15" customHeight="1">
      <c r="A2" s="15" t="s">
        <v>22</v>
      </c>
      <c r="B2" s="11" t="s">
        <v>21</v>
      </c>
      <c r="C2" s="11" t="s">
        <v>21</v>
      </c>
    </row>
    <row r="3" spans="1:14" ht="15" customHeight="1">
      <c r="A3" s="16"/>
      <c r="B3" s="11" t="s">
        <v>24</v>
      </c>
      <c r="C3" s="11" t="s">
        <v>23</v>
      </c>
    </row>
    <row r="4" spans="1:14">
      <c r="A4" s="10" t="s">
        <v>20</v>
      </c>
      <c r="B4" s="13"/>
      <c r="C4" s="13"/>
    </row>
    <row r="5" spans="1:14">
      <c r="B5" s="14"/>
      <c r="C5" s="13"/>
    </row>
    <row r="6" spans="1:14">
      <c r="A6" s="6" t="s">
        <v>19</v>
      </c>
      <c r="B6" s="17">
        <v>4092102</v>
      </c>
      <c r="C6" s="18">
        <v>5785456</v>
      </c>
    </row>
    <row r="7" spans="1:14">
      <c r="A7" s="6" t="s">
        <v>18</v>
      </c>
      <c r="B7" s="13"/>
      <c r="C7" s="13"/>
    </row>
    <row r="8" spans="1:14">
      <c r="A8" s="6" t="s">
        <v>17</v>
      </c>
      <c r="B8" s="13"/>
      <c r="C8" s="13"/>
    </row>
    <row r="9" spans="1:14">
      <c r="A9" s="6" t="s">
        <v>16</v>
      </c>
      <c r="B9" s="13"/>
      <c r="C9" s="13"/>
    </row>
    <row r="10" spans="1:14">
      <c r="A10" s="6" t="s">
        <v>15</v>
      </c>
      <c r="B10" s="19">
        <v>-490333</v>
      </c>
      <c r="C10" s="20">
        <v>-569670</v>
      </c>
    </row>
    <row r="11" spans="1:14">
      <c r="A11" s="6" t="s">
        <v>14</v>
      </c>
      <c r="B11" s="20"/>
      <c r="C11" s="20"/>
    </row>
    <row r="12" spans="1:14">
      <c r="A12" s="6" t="s">
        <v>13</v>
      </c>
      <c r="B12" s="21">
        <f>SUM(B13:B14)</f>
        <v>-802372</v>
      </c>
      <c r="C12" s="21">
        <f>SUM(C13:C14)</f>
        <v>-360222</v>
      </c>
    </row>
    <row r="13" spans="1:14">
      <c r="A13" s="9" t="s">
        <v>12</v>
      </c>
      <c r="B13" s="19">
        <v>-616000</v>
      </c>
      <c r="C13" s="20">
        <v>-145646</v>
      </c>
    </row>
    <row r="14" spans="1:14">
      <c r="A14" s="9" t="s">
        <v>11</v>
      </c>
      <c r="B14" s="19">
        <v>-186372</v>
      </c>
      <c r="C14" s="20">
        <v>-214576</v>
      </c>
    </row>
    <row r="15" spans="1:14">
      <c r="A15" s="6" t="s">
        <v>10</v>
      </c>
      <c r="B15" s="19">
        <v>-777287</v>
      </c>
      <c r="C15" s="22">
        <v>-1048161</v>
      </c>
    </row>
    <row r="16" spans="1:14">
      <c r="A16" s="6" t="s">
        <v>9</v>
      </c>
      <c r="B16" s="19">
        <v>-1106130</v>
      </c>
      <c r="C16" s="22">
        <v>-2640626</v>
      </c>
    </row>
    <row r="17" spans="1:3">
      <c r="A17" s="7" t="s">
        <v>8</v>
      </c>
      <c r="B17" s="23">
        <f>SUM(B6:B12,B15:B16)</f>
        <v>915980</v>
      </c>
      <c r="C17" s="23">
        <f>SUM(C6:C12,C15:C16)</f>
        <v>1166777</v>
      </c>
    </row>
    <row r="18" spans="1:3">
      <c r="A18" s="4"/>
      <c r="B18" s="24"/>
      <c r="C18" s="24"/>
    </row>
    <row r="19" spans="1:3">
      <c r="A19" s="8" t="s">
        <v>7</v>
      </c>
      <c r="B19" s="25"/>
      <c r="C19" s="25"/>
    </row>
    <row r="20" spans="1:3">
      <c r="A20" s="5" t="s">
        <v>6</v>
      </c>
      <c r="B20" s="25"/>
      <c r="C20" s="25"/>
    </row>
    <row r="21" spans="1:3">
      <c r="A21" s="6" t="s">
        <v>5</v>
      </c>
      <c r="B21" s="20"/>
      <c r="C21" s="20"/>
    </row>
    <row r="22" spans="1:3">
      <c r="A22" s="6" t="s">
        <v>4</v>
      </c>
      <c r="B22" s="20"/>
      <c r="C22" s="20"/>
    </row>
    <row r="23" spans="1:3">
      <c r="A23" s="4" t="s">
        <v>3</v>
      </c>
      <c r="B23" s="23">
        <f t="shared" ref="B23" si="0">B20:C20+B21:C21+B22:C22</f>
        <v>0</v>
      </c>
      <c r="C23" s="23">
        <f t="shared" ref="C23" si="1">C20:D20+C21:D21+C22:D22</f>
        <v>0</v>
      </c>
    </row>
    <row r="24" spans="1:3">
      <c r="A24" s="2"/>
      <c r="B24" s="26"/>
      <c r="C24" s="26"/>
    </row>
    <row r="25" spans="1:3" ht="15.75" thickBot="1">
      <c r="A25" s="2" t="s">
        <v>2</v>
      </c>
      <c r="B25" s="27">
        <f t="shared" ref="B25" si="2">B17:C17+B23:C23</f>
        <v>915980</v>
      </c>
      <c r="C25" s="27">
        <f t="shared" ref="C25" si="3">C17:D17+C23:D23</f>
        <v>1166777</v>
      </c>
    </row>
    <row r="26" spans="1:3">
      <c r="A26" s="3" t="s">
        <v>1</v>
      </c>
      <c r="B26" s="18">
        <f>B25*0.05</f>
        <v>45799</v>
      </c>
      <c r="C26" s="18">
        <v>175016</v>
      </c>
    </row>
    <row r="27" spans="1:3" ht="15.75" thickBot="1">
      <c r="A27" s="2" t="s">
        <v>0</v>
      </c>
      <c r="B27" s="28">
        <f>B25-B26</f>
        <v>870181</v>
      </c>
      <c r="C27" s="28">
        <v>991761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2020-06-30T06:53:00Z</dcterms:modified>
</cp:coreProperties>
</file>