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dashi\D&amp;J\2020\bilanci\QKB\SKK15\"/>
    </mc:Choice>
  </mc:AlternateContent>
  <bookViews>
    <workbookView xWindow="0" yWindow="0" windowWidth="24000" windowHeight="96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7" i="1"/>
  <c r="B27" i="1"/>
  <c r="B25" i="1"/>
  <c r="C23" i="1"/>
  <c r="B23" i="1"/>
  <c r="B12" i="1" l="1"/>
  <c r="B17" i="1" s="1"/>
  <c r="C12" i="1"/>
  <c r="C17" i="1"/>
  <c r="M6" i="1"/>
  <c r="M15" i="1"/>
  <c r="N12" i="1"/>
  <c r="N13" i="1"/>
  <c r="N21" i="1"/>
  <c r="M23" i="1"/>
  <c r="M7" i="1"/>
  <c r="M22" i="1"/>
  <c r="N19" i="1"/>
  <c r="M8" i="1"/>
  <c r="N9" i="1"/>
  <c r="M14" i="1"/>
  <c r="N8" i="1"/>
  <c r="N27" i="1"/>
  <c r="N6" i="1"/>
  <c r="M18" i="1"/>
  <c r="N16" i="1"/>
  <c r="M21" i="1"/>
  <c r="N18" i="1"/>
  <c r="M11" i="1"/>
  <c r="M26" i="1"/>
  <c r="N23" i="1"/>
  <c r="N14" i="1"/>
  <c r="N25" i="1"/>
  <c r="N26" i="1"/>
  <c r="M20" i="1"/>
  <c r="M17" i="1"/>
  <c r="N15" i="1"/>
  <c r="N10" i="1"/>
  <c r="N11" i="1"/>
  <c r="M12" i="1"/>
  <c r="M25" i="1"/>
  <c r="N22" i="1"/>
  <c r="M13" i="1"/>
  <c r="N20" i="1"/>
  <c r="N17" i="1"/>
  <c r="M19" i="1"/>
  <c r="M24" i="1"/>
  <c r="N7" i="1"/>
  <c r="M9" i="1"/>
  <c r="M10" i="1"/>
  <c r="N24" i="1"/>
  <c r="M27" i="1"/>
  <c r="M1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<sst xmlns="http://schemas.openxmlformats.org/spreadsheetml/2006/main" count="28" uniqueCount="27">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</sst>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4" sqref="F2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7242990</v>
      </c>
      <c r="C6" s="1">
        <v>10676271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-6761840</v>
      </c>
      <c r="C10" s="1">
        <v>-9718534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-453336</v>
      </c>
      <c r="C12" s="16">
        <f>SUM(C13:C14)</f>
        <v>-616886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-381200</v>
      </c>
      <c r="C13" s="1">
        <v>-525376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-72136</v>
      </c>
      <c r="C14" s="1">
        <v>-91510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-49205</v>
      </c>
      <c r="C15" s="1">
        <v>-59158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-11007</v>
      </c>
      <c r="C16" s="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-32398</v>
      </c>
      <c r="C17" s="7">
        <f>SUM(C6:C12,C15:C16)</f>
        <v>281693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1657</v>
      </c>
      <c r="C20" s="1">
        <v>23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-10120</v>
      </c>
      <c r="C22" s="1">
        <v>-39812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-8463</v>
      </c>
      <c r="C23" s="7">
        <f>SUM(C20:C22)</f>
        <v>-39789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B6+B10+B12+B15+B16+B20+B22</f>
        <v>-40861</v>
      </c>
      <c r="C25" s="6">
        <f>C6+C10+C12+C15+C16+C20+C22</f>
        <v>241904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12095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-40861</v>
      </c>
      <c r="C27" s="2">
        <f>C25-C26</f>
        <v>229809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2021-03-21T17:49:09Z</dcterms:modified>
</cp:coreProperties>
</file>