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25"/>
  <c r="B23"/>
  <c r="C23"/>
  <c r="B12" l="1"/>
  <c r="C12"/>
  <c r="B17"/>
  <c r="C17"/>
  <c r="M25"/>
  <c r="M8"/>
  <c r="N22"/>
  <c r="N9"/>
  <c r="M13"/>
  <c r="M6"/>
  <c r="N25"/>
  <c r="M15"/>
  <c r="N26"/>
  <c r="N12"/>
  <c r="N6"/>
  <c r="N7"/>
  <c r="M18"/>
  <c r="M9"/>
  <c r="N16"/>
  <c r="M24"/>
  <c r="M7"/>
  <c r="N11"/>
  <c r="M22"/>
  <c r="M12"/>
  <c r="N19"/>
  <c r="M11"/>
  <c r="N14"/>
  <c r="M26"/>
  <c r="M16"/>
  <c r="N23"/>
  <c r="N20"/>
  <c r="M14"/>
  <c r="N17"/>
  <c r="N8"/>
  <c r="M19"/>
  <c r="M20"/>
  <c r="M17"/>
  <c r="N21"/>
  <c r="N15"/>
  <c r="M23"/>
  <c r="N10"/>
  <c r="N13"/>
  <c r="M21"/>
  <c r="N24"/>
  <c r="N18"/>
  <c r="M27"/>
  <c r="M10"/>
  <c r="N2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<sst xmlns="http://schemas.openxmlformats.org/spreadsheetml/2006/main" count="28" uniqueCount="27">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</sst>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3" fillId="0" borderId="0" xfId="0" applyNumberFormat="1" applyFont="1" applyBorder="1" applyAlignment="1">
      <alignment vertical="center"/>
    </xf>
    <xf numFmtId="3" fontId="0" fillId="0" borderId="0" xfId="0" applyNumberFormat="1" applyBorder="1"/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0" fillId="0" borderId="0" xfId="0" applyNumberFormat="1" applyFill="1" applyBorder="1"/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A29" sqref="A29"/>
    </sheetView>
  </sheetViews>
  <sheetFormatPr defaultRowHeight="15"/>
  <cols>
    <col min="1" max="1" width="72.28515625" customWidth="1"/>
    <col min="2" max="2" width="10.7109375" bestFit="1" customWidth="1"/>
    <col min="3" max="3" width="12.140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7" t="s">
        <v>25</v>
      </c>
    </row>
    <row r="2" spans="1:14" ht="15" customHeight="1">
      <c r="A2" s="26" t="s">
        <v>24</v>
      </c>
      <c r="B2" s="16" t="s">
        <v>23</v>
      </c>
      <c r="C2" s="16" t="s">
        <v>23</v>
      </c>
    </row>
    <row r="3" spans="1:14" ht="15" customHeight="1">
      <c r="A3" s="27"/>
      <c r="B3" s="16" t="s">
        <v>22</v>
      </c>
      <c r="C3" s="16" t="s">
        <v>21</v>
      </c>
    </row>
    <row r="4" spans="1:14">
      <c r="A4" s="15" t="s">
        <v>20</v>
      </c>
      <c r="B4" s="1"/>
      <c r="C4" s="1"/>
    </row>
    <row r="5" spans="1:14">
      <c r="B5" s="14"/>
      <c r="C5" s="1"/>
    </row>
    <row r="6" spans="1:14">
      <c r="A6" s="9" t="s">
        <v>19</v>
      </c>
      <c r="B6" s="18">
        <v>12123029</v>
      </c>
      <c r="C6" s="19">
        <v>68315995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19"/>
      <c r="C7" s="19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19"/>
      <c r="C8" s="19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19"/>
      <c r="C9" s="19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20">
        <v>-10542163</v>
      </c>
      <c r="C10" s="19">
        <v>-38866920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20">
        <v>-1014488</v>
      </c>
      <c r="C11" s="19">
        <v>-3112498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21">
        <f>SUM(B13:B14)</f>
        <v>-3946609</v>
      </c>
      <c r="C12" s="21">
        <f>SUM(C13:C14)</f>
        <v>-3934356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20">
        <v>-3381836</v>
      </c>
      <c r="C13" s="19">
        <v>-3371339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20">
        <v>-564773</v>
      </c>
      <c r="C14" s="22">
        <v>-563017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23"/>
      <c r="C15" s="19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23"/>
      <c r="C16" s="22">
        <v>-352995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6">
        <f>SUM(B6:B12,B15:B16)</f>
        <v>-3380231</v>
      </c>
      <c r="C17" s="6">
        <f>SUM(C6:C12,C15:C16)</f>
        <v>22049226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24"/>
      <c r="C19" s="19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24"/>
      <c r="C20" s="19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20"/>
      <c r="C21" s="1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20"/>
      <c r="C22" s="1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6">
        <f>SUM(B20:B22)</f>
        <v>0</v>
      </c>
      <c r="C23" s="6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25"/>
      <c r="C24" s="19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5">
        <f>+B17+B23</f>
        <v>-3380231</v>
      </c>
      <c r="C25" s="5">
        <f>+C17+C23</f>
        <v>22049226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18"/>
      <c r="C26" s="19">
        <v>-3306164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+B25-B26</f>
        <v>-3380231</v>
      </c>
      <c r="C27" s="2">
        <f>+C25-C26</f>
        <v>25355390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Planet</cp:lastModifiedBy>
  <dcterms:created xsi:type="dcterms:W3CDTF">2018-06-20T15:30:23Z</dcterms:created>
  <dcterms:modified xsi:type="dcterms:W3CDTF">2020-12-13T11:28:10Z</dcterms:modified>
</cp:coreProperties>
</file>