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<sst xmlns="http://schemas.openxmlformats.org/spreadsheetml/2006/main" count="60" uniqueCount="58">
  <si>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</si>
  <si>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</si>
  <si>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</si>
  <si>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</si>
  <si>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</si>
  <si>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</si>
  <si>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</si>
  <si>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</si>
  <si>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</si>
  <si>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</si>
  <si>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</si>
  <si>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</si>
  <si>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</si>
  <si>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</si>
  <si>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</si>
  <si>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</si>
  <si>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</si>
  <si>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</si>
  <si>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</si>
  <si>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</si>
  <si>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</si>
  <si>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</si>
  <si>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</si>
  <si>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</si>
  <si>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</si>
  <si>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</si>
  <si>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</si>
  <si>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</si>
  <si>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</si>
  <si>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</si>
  <si>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</si>
  <si>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</si>
  <si>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</si>
  <si>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</si>
  <si>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</si>
  <si>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</si>
  <si>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</si>
  <si>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</si>
  <si>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</si>
  <si>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</si>
  <si>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</si>
  <si>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</si>
  <si>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</si>
  <si>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</si>
  <si>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</si>
  <si>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</si>
  <si>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</si>
  <si>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</si>
  <si>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</si>
  <si>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</si>
  <si>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</si>
  <si>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</si>
  <si>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</si>
  <si>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</si>
  <si>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</si>
  <si>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THEOS</t>
  </si>
  <si>
    <t>J61828056L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</si>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</sst>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B32" zoomScaleNormal="100" workbookViewId="0">
      <selection activeCell="B32" sqref="B3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107318337</v>
      </c>
      <c r="C10" s="14"/>
      <c r="D10" s="16">
        <v>104095584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3459611</v>
      </c>
      <c r="C17" s="14"/>
      <c r="D17" s="16">
        <v>486752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-37433743</v>
      </c>
      <c r="C19" s="14"/>
      <c r="D19" s="16">
        <v>-34202095</v>
      </c>
      <c r="E19" s="13"/>
    </row>
    <row r="20" spans="1:5">
      <c r="A20" s="15" t="s">
        <v>14</v>
      </c>
      <c r="B20" s="16">
        <v>-40630514</v>
      </c>
      <c r="C20" s="14"/>
      <c r="D20" s="16">
        <v>-42485614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-6240673</v>
      </c>
      <c r="C22" s="14"/>
      <c r="D22" s="16">
        <v>-1439100</v>
      </c>
      <c r="E22" s="13"/>
    </row>
    <row r="23" spans="1:5">
      <c r="A23" s="15" t="s">
        <v>17</v>
      </c>
      <c r="B23" s="16">
        <v>-1042188</v>
      </c>
      <c r="C23" s="14"/>
      <c r="D23" s="16">
        <v>-240331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-1222728</v>
      </c>
      <c r="C26" s="14"/>
      <c r="D26" s="16">
        <v>-1885068</v>
      </c>
      <c r="E26" s="13"/>
    </row>
    <row r="27" spans="1:5">
      <c r="A27" s="12" t="s">
        <v>21</v>
      </c>
      <c r="B27" s="16">
        <v>-3809465</v>
      </c>
      <c r="C27" s="14"/>
      <c r="D27" s="16">
        <v>-1913009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-1081357</v>
      </c>
      <c r="C37" s="14"/>
      <c r="D37" s="16">
        <v>-1903489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19317280</v>
      </c>
      <c r="C42" s="20"/>
      <c r="D42" s="19">
        <f>SUM(D9:D41)</f>
        <v>20513630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-3189588</v>
      </c>
      <c r="C44" s="14"/>
      <c r="D44" s="16">
        <v>-3121920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16127692</v>
      </c>
      <c r="C47" s="21"/>
      <c r="D47" s="22">
        <f>SUM(D42:D46)</f>
        <v>17391710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16127692</v>
      </c>
      <c r="C57" s="38"/>
      <c r="D57" s="37">
        <f>D47+D55</f>
        <v>17391710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2020-08-03T21:45:27Z</dcterms:modified>
</cp:coreProperties>
</file>