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9\AA Multi            19    perfunduar P\Pasqyra per QKB  2019 AA Mult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<sst xmlns="http://schemas.openxmlformats.org/spreadsheetml/2006/main" count="415" uniqueCount="272">
  <si>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</si>
  <si>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</si>
  <si>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</si>
  <si>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</si>
  <si>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</si>
  <si>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</si>
  <si>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</si>
  <si>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</si>
  <si>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</si>
  <si>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</si>
  <si>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</si>
  <si>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</si>
  <si>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</si>
  <si>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</si>
  <si>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</si>
  <si>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</si>
  <si>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</si>
  <si>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</si>
  <si>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</si>
  <si>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</si>
  <si>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</si>
  <si>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</si>
  <si>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</si>
  <si>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</si>
  <si>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</si>
  <si>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</si>
  <si>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</si>
  <si>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</si>
  <si>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</si>
  <si>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</si>
  <si>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</si>
  <si>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</si>
  <si>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</si>
  <si>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</si>
  <si>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</si>
  <si>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</si>
  <si>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</si>
  <si>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</si>
  <si>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</si>
  <si>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</si>
  <si>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</si>
  <si>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</si>
  <si>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</si>
  <si>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</si>
  <si>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</si>
  <si>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</si>
  <si>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</si>
  <si>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</si>
  <si>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</si>
  <si>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</si>
  <si>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</si>
  <si>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</si>
  <si>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</si>
  <si>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</si>
  <si>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</si>
  <si>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</si>
  <si>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</si>
  <si>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</si>
  <si>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</si>
  <si>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</si>
  <si>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</si>
  <si>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</si>
  <si>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</si>
  <si>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</si>
  <si>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</si>
  <si>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</si>
  <si>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</si>
  <si>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</si>
  <si>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</si>
  <si>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</si>
  <si>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</si>
  <si>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</si>
  <si>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</si>
  <si>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</si>
  <si>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</si>
  <si>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</si>
  <si>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</si>
  <si>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</si>
  <si>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</si>
  <si>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</si>
  <si>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</si>
  <si>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</si>
  <si>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</si>
  <si>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</si>
  <si>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</si>
  <si>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</si>
  <si>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</si>
  <si>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</si>
  <si>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</si>
  <si>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</si>
  <si>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</si>
  <si>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</si>
  <si>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</si>
  <si>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</si>
  <si>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</si>
  <si>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</si>
  <si>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</si>
  <si>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</si>
  <si>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</si>
  <si>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</si>
  <si>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</si>
  <si>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</si>
  <si>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</si>
  <si>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</si>
  <si>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</si>
  <si>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</si>
  <si>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</si>
  <si>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</si>
  <si>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</si>
  <si>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</si>
  <si>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</si>
  <si>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</si>
  <si>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</si>
  <si>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</si>
  <si>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</si>
  <si>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</si>
  <si>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</si>
  <si>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</si>
  <si>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</si>
  <si>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</si>
  <si>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</si>
  <si>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</si>
  <si>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</si>
  <si>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</si>
  <si>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</si>
  <si>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</si>
  <si>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</si>
  <si>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</si>
  <si>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</si>
  <si>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</si>
  <si>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</si>
  <si>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</si>
  <si>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</si>
  <si>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</si>
  <si>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</si>
  <si>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</si>
  <si>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</si>
  <si>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</si>
  <si>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</si>
  <si>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</si>
  <si>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</si>
  <si>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</si>
  <si>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</si>
  <si>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</si>
  <si>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</si>
  <si>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</si>
  <si>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</si>
  <si>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</si>
  <si>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</si>
  <si>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</si>
  <si>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</si>
  <si>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</si>
  <si>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</si>
  <si>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</si>
  <si>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</si>
  <si>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</si>
  <si>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</si>
  <si>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</si>
  <si>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</si>
  <si>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</si>
  <si>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</si>
  <si>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</si>
  <si>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</si>
  <si>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</si>
  <si>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</si>
  <si>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</si>
  <si>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</si>
  <si>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</si>
  <si>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</si>
  <si>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</si>
  <si>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</si>
  <si>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</si>
  <si>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</si>
  <si>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</si>
  <si>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</si>
  <si>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</si>
  <si>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</si>
  <si>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</si>
  <si>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</si>
  <si>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</si>
  <si>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</si>
  <si>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</si>
  <si>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</si>
  <si>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</si>
  <si>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</si>
  <si>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</si>
  <si>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</si>
  <si>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</si>
  <si>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</si>
  <si>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</si>
  <si>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</si>
  <si>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</si>
  <si>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</si>
  <si>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</si>
  <si>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</si>
  <si>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</si>
  <si>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</si>
  <si>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</si>
  <si>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</si>
  <si>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</si>
  <si>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</si>
  <si>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</si>
  <si>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</si>
  <si>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</si>
  <si>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</si>
  <si>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</si>
  <si>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</si>
  <si>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</si>
  <si>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</si>
  <si>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</si>
  <si>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</si>
  <si>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</si>
  <si>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</si>
  <si>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</si>
  <si>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</si>
  <si>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</si>
  <si>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</si>
  <si>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</si>
  <si>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</si>
  <si>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</si>
  <si>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</si>
  <si>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</si>
  <si>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</si>
  <si>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</si>
  <si>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</si>
  <si>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</si>
  <si>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</si>
  <si>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</si>
  <si>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</si>
  <si>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</si>
  <si>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</si>
  <si>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</si>
  <si>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</si>
  <si>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</si>
  <si>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</si>
  <si>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</si>
  <si>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</si>
  <si>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</si>
  <si>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</si>
  <si>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</si>
  <si>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</si>
  <si>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</si>
  <si>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</si>
  <si>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</si>
  <si>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</si>
  <si>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</si>
  <si>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</si>
  <si>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</si>
  <si>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</si>
  <si>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</si>
  <si>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</si>
  <si>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</si>
  <si>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</si>
  <si>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</si>
  <si>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</si>
  <si>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</si>
  <si>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</si>
  <si>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</si>
  <si>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</si>
  <si>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</si>
  <si>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</si>
  <si>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</si>
  <si>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</si>
  <si>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</si>
  <si>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</si>
  <si>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</si>
  <si>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</si>
  <si>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</si>
  <si>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</si>
  <si>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</si>
  <si>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>AA MULTI COMPOSITE   SH.P.K.</t>
  </si>
  <si>
    <t>NIPT  L71406503B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</si>
</sst>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F71" sqref="F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19138954</v>
      </c>
      <c r="C10" s="52"/>
      <c r="D10" s="64">
        <v>34703259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4507847</v>
      </c>
      <c r="C14" s="52"/>
      <c r="D14" s="64">
        <v>1361902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-17268657</v>
      </c>
      <c r="C19" s="52"/>
      <c r="D19" s="64">
        <v>-25472940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-8414409</v>
      </c>
      <c r="C22" s="52"/>
      <c r="D22" s="64">
        <v>-6303911</v>
      </c>
      <c r="E22" s="51"/>
      <c r="F22" s="42"/>
    </row>
    <row r="23" spans="1:6">
      <c r="A23" s="63" t="s">
        <v>246</v>
      </c>
      <c r="B23" s="64">
        <v>-1405201</v>
      </c>
      <c r="C23" s="52"/>
      <c r="D23" s="64">
        <v>-1052752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-6424887</v>
      </c>
      <c r="C27" s="52"/>
      <c r="D27" s="64">
        <v>-4594620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-20740</v>
      </c>
      <c r="C37" s="52"/>
      <c r="D37" s="64">
        <v>104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189271</v>
      </c>
      <c r="C39" s="52"/>
      <c r="D39" s="64">
        <v>910704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-9697822</v>
      </c>
      <c r="C42" s="55"/>
      <c r="D42" s="54">
        <f>SUM(D9:D41)</f>
        <v>-448254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-195139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-9697822</v>
      </c>
      <c r="C47" s="58"/>
      <c r="D47" s="67">
        <f>SUM(D42:D46)</f>
        <v>-643393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-9697822</v>
      </c>
      <c r="C57" s="77"/>
      <c r="D57" s="76">
        <f>D47+D55</f>
        <v>-643393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v>-9697822</v>
      </c>
      <c r="C66" s="88"/>
      <c r="D66" s="87">
        <v>-643393</v>
      </c>
    </row>
    <row r="67" spans="1:6">
      <c r="A67" s="89"/>
      <c r="B67" s="88"/>
      <c r="C67" s="88"/>
      <c r="D67" s="88"/>
    </row>
    <row r="68" spans="1:6">
      <c r="A68" s="86" t="s">
        <v>269</v>
      </c>
      <c r="B68" s="87">
        <f>B57-B66</f>
        <v>0</v>
      </c>
      <c r="C68" s="88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2020-06-26T20:39:45Z</dcterms:modified>
</cp:coreProperties>
</file>