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<sst xmlns="http://schemas.openxmlformats.org/spreadsheetml/2006/main" count="414" uniqueCount="271">
  <si>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</si>
  <si>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</si>
  <si>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</si>
  <si>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</si>
  <si>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</si>
  <si>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</si>
  <si>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</si>
  <si>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</si>
  <si>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</si>
  <si>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</si>
  <si>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</si>
  <si>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</si>
  <si>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</si>
  <si>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</si>
  <si>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</si>
  <si>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</si>
  <si>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</si>
  <si>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</si>
  <si>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</si>
  <si>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</si>
  <si>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</si>
  <si>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</si>
  <si>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</si>
  <si>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</si>
  <si>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</si>
  <si>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</si>
  <si>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</si>
  <si>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</si>
  <si>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</si>
  <si>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</si>
  <si>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</si>
  <si>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</si>
  <si>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</si>
  <si>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</si>
  <si>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</si>
  <si>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</si>
  <si>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</si>
  <si>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</si>
  <si>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</si>
  <si>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</si>
  <si>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</si>
  <si>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</si>
  <si>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</si>
  <si>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</si>
  <si>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</si>
  <si>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</si>
  <si>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</si>
  <si>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</si>
  <si>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</si>
  <si>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</si>
  <si>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</si>
  <si>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</si>
  <si>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</si>
  <si>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</si>
  <si>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</si>
  <si>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</si>
  <si>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</si>
  <si>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</si>
  <si>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</si>
  <si>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</si>
  <si>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</si>
  <si>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</si>
  <si>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</si>
  <si>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</si>
  <si>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</si>
  <si>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</si>
  <si>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</si>
  <si>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</si>
  <si>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</si>
  <si>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</si>
  <si>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</si>
  <si>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</si>
  <si>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</si>
  <si>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</si>
  <si>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</si>
  <si>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</si>
  <si>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</si>
  <si>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</si>
  <si>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</si>
  <si>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</si>
  <si>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</si>
  <si>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</si>
  <si>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</si>
  <si>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</si>
  <si>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</si>
  <si>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</si>
  <si>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</si>
  <si>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</si>
  <si>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</si>
  <si>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</si>
  <si>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</si>
  <si>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</si>
  <si>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</si>
  <si>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</si>
  <si>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</si>
  <si>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</si>
  <si>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</si>
  <si>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</si>
  <si>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</si>
  <si>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</si>
  <si>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</si>
  <si>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</si>
  <si>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</si>
  <si>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</si>
  <si>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</si>
  <si>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</si>
  <si>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</si>
  <si>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</si>
  <si>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</si>
  <si>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</si>
  <si>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</si>
  <si>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</si>
  <si>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</si>
  <si>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</si>
  <si>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</si>
  <si>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</si>
  <si>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</si>
  <si>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</si>
  <si>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</si>
  <si>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</si>
  <si>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</si>
  <si>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</si>
  <si>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</si>
  <si>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</si>
  <si>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</si>
  <si>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</si>
  <si>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</si>
  <si>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</si>
  <si>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</si>
  <si>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</si>
  <si>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</si>
  <si>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</si>
  <si>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</si>
  <si>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</si>
  <si>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</si>
  <si>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</si>
  <si>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</si>
  <si>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</si>
  <si>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</si>
  <si>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</si>
  <si>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</si>
  <si>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</si>
  <si>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</si>
  <si>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</si>
  <si>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</si>
  <si>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</si>
  <si>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</si>
  <si>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</si>
  <si>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</si>
  <si>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</si>
  <si>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</si>
  <si>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</si>
  <si>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</si>
  <si>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</si>
  <si>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</si>
  <si>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</si>
  <si>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</si>
  <si>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</si>
  <si>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</si>
  <si>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</si>
  <si>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</si>
  <si>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</si>
  <si>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</si>
  <si>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</si>
  <si>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</si>
  <si>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</si>
  <si>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</si>
  <si>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</si>
  <si>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</si>
  <si>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</si>
  <si>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</si>
  <si>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</si>
  <si>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</si>
  <si>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</si>
  <si>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</si>
  <si>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</si>
  <si>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</si>
  <si>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</si>
  <si>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</si>
  <si>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</si>
  <si>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</si>
  <si>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</si>
  <si>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</si>
  <si>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</si>
  <si>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</si>
  <si>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</si>
  <si>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</si>
  <si>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</si>
  <si>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</si>
  <si>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</si>
  <si>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</si>
  <si>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</si>
  <si>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</si>
  <si>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</si>
  <si>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</si>
  <si>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</si>
  <si>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</si>
  <si>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</si>
  <si>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</si>
  <si>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</si>
  <si>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</si>
  <si>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</si>
  <si>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</si>
  <si>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</si>
  <si>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</si>
  <si>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</si>
  <si>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</si>
  <si>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</si>
  <si>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</si>
  <si>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</si>
  <si>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</si>
  <si>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</si>
  <si>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</si>
  <si>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</si>
  <si>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</si>
  <si>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</si>
  <si>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</si>
  <si>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</si>
  <si>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</si>
  <si>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</si>
  <si>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</si>
  <si>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</si>
  <si>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</si>
  <si>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</si>
  <si>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</si>
  <si>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</si>
  <si>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</si>
  <si>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</si>
  <si>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</si>
  <si>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</si>
  <si>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</si>
  <si>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</si>
  <si>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</si>
  <si>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</si>
  <si>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</si>
  <si>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</si>
  <si>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</si>
  <si>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</si>
  <si>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</si>
  <si>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</si>
  <si>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</si>
  <si>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</si>
  <si>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</si>
  <si>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</si>
  <si>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</si>
  <si>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</si>
  <si>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</si>
  <si>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</si>
  <si>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</si>
  <si>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</si>
  <si>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</si>
  <si>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</si>
  <si>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</si>
  <si>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</si>
  <si>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</si>
  <si>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</si>
  <si>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</si>
  <si>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</si>
  <si>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</si>
  <si>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</si>
  <si>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</si>
  <si>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</si>
  <si>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</si>
  <si>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</si>
  <si>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</si>
  <si>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</si>
  <si>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</si>
  <si>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</si>
  <si>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K11501002D</t>
  </si>
  <si>
    <t>Lek</t>
  </si>
  <si>
    <t>KRISTALINA-KH 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</si>
</sst>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showGridLines="0" tabSelected="1" workbookViewId="0">
      <selection activeCell="A2" sqref="A2"/>
    </sheetView>
  </sheetViews>
  <sheetFormatPr defaultColWidth="9.140625" defaultRowHeight="15"/>
  <cols>
    <col min="1" max="1" width="102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</row>
    <row r="9" spans="1:6">
      <c r="A9" s="45" t="s">
        <v>215</v>
      </c>
      <c r="B9" s="51"/>
      <c r="C9" s="52"/>
      <c r="D9" s="51"/>
      <c r="E9" s="51"/>
    </row>
    <row r="10" spans="1:6">
      <c r="A10" s="63" t="s">
        <v>258</v>
      </c>
      <c r="B10" s="64">
        <v>85494198</v>
      </c>
      <c r="C10" s="52"/>
      <c r="D10" s="64">
        <v>63467097</v>
      </c>
      <c r="E10" s="51"/>
    </row>
    <row r="11" spans="1:6">
      <c r="A11" s="63" t="s">
        <v>260</v>
      </c>
      <c r="B11" s="64"/>
      <c r="C11" s="52"/>
      <c r="D11" s="64"/>
      <c r="E11" s="51"/>
    </row>
    <row r="12" spans="1:6">
      <c r="A12" s="63" t="s">
        <v>261</v>
      </c>
      <c r="B12" s="64"/>
      <c r="C12" s="52"/>
      <c r="D12" s="64"/>
      <c r="E12" s="51"/>
    </row>
    <row r="13" spans="1:6">
      <c r="A13" s="63" t="s">
        <v>262</v>
      </c>
      <c r="B13" s="64"/>
      <c r="C13" s="52"/>
      <c r="D13" s="64"/>
      <c r="E13" s="51"/>
    </row>
    <row r="14" spans="1:6">
      <c r="A14" s="63" t="s">
        <v>259</v>
      </c>
      <c r="B14" s="64"/>
      <c r="C14" s="52"/>
      <c r="D14" s="64"/>
      <c r="E14" s="51"/>
    </row>
    <row r="15" spans="1:6">
      <c r="A15" s="45" t="s">
        <v>216</v>
      </c>
      <c r="B15" s="64"/>
      <c r="C15" s="52"/>
      <c r="D15" s="64"/>
      <c r="E15" s="51"/>
    </row>
    <row r="16" spans="1:6">
      <c r="A16" s="45" t="s">
        <v>217</v>
      </c>
      <c r="B16" s="64"/>
      <c r="C16" s="52"/>
      <c r="D16" s="64"/>
      <c r="E16" s="51"/>
    </row>
    <row r="17" spans="1:6">
      <c r="A17" s="45" t="s">
        <v>218</v>
      </c>
      <c r="B17" s="64"/>
      <c r="C17" s="52"/>
      <c r="D17" s="64"/>
      <c r="E17" s="51"/>
    </row>
    <row r="18" spans="1:6">
      <c r="A18" s="45" t="s">
        <v>219</v>
      </c>
      <c r="B18" s="51"/>
      <c r="C18" s="52"/>
      <c r="D18" s="51"/>
      <c r="E18" s="51"/>
    </row>
    <row r="19" spans="1:6">
      <c r="A19" s="63" t="s">
        <v>219</v>
      </c>
      <c r="B19" s="64">
        <v>-54389307</v>
      </c>
      <c r="C19" s="52"/>
      <c r="D19" s="64">
        <v>-43955745</v>
      </c>
      <c r="E19" s="51"/>
    </row>
    <row r="20" spans="1:6">
      <c r="A20" s="63" t="s">
        <v>243</v>
      </c>
      <c r="B20" s="64">
        <v>-14345407</v>
      </c>
      <c r="C20" s="52"/>
      <c r="D20" s="64">
        <v>-4568135</v>
      </c>
      <c r="E20" s="51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-8677982</v>
      </c>
      <c r="C22" s="52"/>
      <c r="D22" s="64">
        <v>-7654142</v>
      </c>
      <c r="E22" s="51"/>
      <c r="F22" s="42"/>
    </row>
    <row r="23" spans="1:6">
      <c r="A23" s="63" t="s">
        <v>245</v>
      </c>
      <c r="B23" s="64">
        <v>-1457556</v>
      </c>
      <c r="C23" s="52"/>
      <c r="D23" s="64">
        <v>-1397080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-980284</v>
      </c>
      <c r="C26" s="52"/>
      <c r="D26" s="64">
        <v>-577768</v>
      </c>
      <c r="E26" s="51"/>
      <c r="F26" s="42"/>
    </row>
    <row r="27" spans="1:6">
      <c r="A27" s="45" t="s">
        <v>221</v>
      </c>
      <c r="B27" s="64">
        <v>-1248423</v>
      </c>
      <c r="C27" s="52"/>
      <c r="D27" s="64">
        <v>-1454699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-1502680</v>
      </c>
      <c r="C37" s="52"/>
      <c r="D37" s="64">
        <v>-1512855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-345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2892559</v>
      </c>
      <c r="C42" s="55"/>
      <c r="D42" s="54">
        <f>SUM(D9:D41)</f>
        <v>2346328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-433884</v>
      </c>
      <c r="C44" s="52"/>
      <c r="D44" s="64">
        <v>-351949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2458675</v>
      </c>
      <c r="C47" s="58"/>
      <c r="D47" s="67">
        <f>SUM(D42:D46)</f>
        <v>1994379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2458675</v>
      </c>
      <c r="C57" s="77"/>
      <c r="D57" s="76">
        <f>D47+D55</f>
        <v>1994379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42"/>
      <c r="C66" s="42"/>
      <c r="D66" s="42"/>
      <c r="E66" s="42"/>
    </row>
    <row r="67" spans="1:6">
      <c r="A67" s="83" t="s">
        <v>266</v>
      </c>
      <c r="B67" s="42"/>
      <c r="C67" s="42"/>
      <c r="D67" s="42"/>
      <c r="E67" s="42"/>
    </row>
    <row r="68" spans="1:6">
      <c r="A68" s="82" t="s">
        <v>263</v>
      </c>
      <c r="B68" s="42"/>
      <c r="C68" s="42"/>
      <c r="D68" s="42"/>
      <c r="E68" s="42"/>
    </row>
    <row r="69" spans="1:6">
      <c r="A69" s="82" t="s">
        <v>264</v>
      </c>
      <c r="B69" s="42"/>
      <c r="C69" s="42"/>
      <c r="D69" s="42"/>
      <c r="E69" s="42"/>
    </row>
    <row r="70" spans="1:6">
      <c r="A70" s="82" t="s">
        <v>264</v>
      </c>
      <c r="B70" s="42"/>
      <c r="C70" s="42"/>
      <c r="D70" s="42"/>
      <c r="E70" s="42"/>
    </row>
    <row r="71" spans="1:6">
      <c r="A71" s="82" t="s">
        <v>264</v>
      </c>
      <c r="B71" s="42"/>
      <c r="C71" s="42"/>
      <c r="D71" s="42"/>
      <c r="E71" s="42"/>
    </row>
    <row r="72" spans="1:6">
      <c r="A72" s="82" t="s">
        <v>265</v>
      </c>
      <c r="B72" s="42"/>
      <c r="C72" s="42"/>
      <c r="D72" s="42"/>
      <c r="E72" s="42"/>
    </row>
    <row r="73" spans="1:6">
      <c r="B73" s="42"/>
      <c r="C73" s="42"/>
      <c r="D73" s="42"/>
      <c r="E73" s="42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 Mjekra</cp:lastModifiedBy>
  <cp:lastPrinted>2019-06-15T10:08:05Z</cp:lastPrinted>
  <dcterms:created xsi:type="dcterms:W3CDTF">2012-01-19T09:31:29Z</dcterms:created>
  <dcterms:modified xsi:type="dcterms:W3CDTF">2019-06-21T08:39:22Z</dcterms:modified>
</cp:coreProperties>
</file>