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albania _Global Travel shpk _2019\"/>
    </mc:Choice>
  </mc:AlternateContent>
  <xr:revisionPtr revIDLastSave="0" documentId="13_ncr:1_{737F87DC-DB16-4850-B8C5-9FBB8614463D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6" i="18" l="1"/>
  <c r="B66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<sst xmlns="http://schemas.openxmlformats.org/spreadsheetml/2006/main" count="414" uniqueCount="271">
  <si>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</si>
  <si>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</si>
  <si>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</si>
  <si>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</si>
  <si>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</si>
  <si>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</si>
  <si>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</si>
  <si>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</si>
  <si>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</si>
  <si>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</si>
  <si>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</si>
  <si>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</si>
  <si>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</si>
  <si>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</si>
  <si>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</si>
  <si>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</si>
  <si>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</si>
  <si>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</si>
  <si>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</si>
  <si>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</si>
  <si>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</si>
  <si>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</si>
  <si>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</si>
  <si>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</si>
  <si>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</si>
  <si>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</si>
  <si>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</si>
  <si>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</si>
  <si>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</si>
  <si>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</si>
  <si>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</si>
  <si>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</si>
  <si>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</si>
  <si>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</si>
  <si>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</si>
  <si>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</si>
  <si>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</si>
  <si>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</si>
  <si>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</si>
  <si>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</si>
  <si>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</si>
  <si>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</si>
  <si>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</si>
  <si>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</si>
  <si>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</si>
  <si>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</si>
  <si>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</si>
  <si>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</si>
  <si>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</si>
  <si>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</si>
  <si>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</si>
  <si>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</si>
  <si>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</si>
  <si>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</si>
  <si>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</si>
  <si>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</si>
  <si>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</si>
  <si>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</si>
  <si>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</si>
  <si>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</si>
  <si>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</si>
  <si>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</si>
  <si>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</si>
  <si>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</si>
  <si>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</si>
  <si>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</si>
  <si>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</si>
  <si>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</si>
  <si>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</si>
  <si>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</si>
  <si>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</si>
  <si>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</si>
  <si>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</si>
  <si>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</si>
  <si>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</si>
  <si>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</si>
  <si>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</si>
  <si>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</si>
  <si>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</si>
  <si>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</si>
  <si>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</si>
  <si>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</si>
  <si>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</si>
  <si>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</si>
  <si>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</si>
  <si>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</si>
  <si>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</si>
  <si>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</si>
  <si>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</si>
  <si>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</si>
  <si>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</si>
  <si>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</si>
  <si>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</si>
  <si>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</si>
  <si>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</si>
  <si>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</si>
  <si>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</si>
  <si>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</si>
  <si>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</si>
  <si>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</si>
  <si>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</si>
  <si>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</si>
  <si>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</si>
  <si>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</si>
  <si>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</si>
  <si>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</si>
  <si>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</si>
  <si>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</si>
  <si>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</si>
  <si>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</si>
  <si>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</si>
  <si>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</si>
  <si>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</si>
  <si>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</si>
  <si>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</si>
  <si>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</si>
  <si>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</si>
  <si>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</si>
  <si>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</si>
  <si>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</si>
  <si>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</si>
  <si>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</si>
  <si>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</si>
  <si>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</si>
  <si>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</si>
  <si>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</si>
  <si>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</si>
  <si>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</si>
  <si>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</si>
  <si>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</si>
  <si>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</si>
  <si>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</si>
  <si>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</si>
  <si>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</si>
  <si>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</si>
  <si>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</si>
  <si>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</si>
  <si>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</si>
  <si>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</si>
  <si>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</si>
  <si>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</si>
  <si>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</si>
  <si>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</si>
  <si>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</si>
  <si>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</si>
  <si>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</si>
  <si>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</si>
  <si>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</si>
  <si>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</si>
  <si>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</si>
  <si>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</si>
  <si>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</si>
  <si>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</si>
  <si>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</si>
  <si>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</si>
  <si>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</si>
  <si>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</si>
  <si>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</si>
  <si>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</si>
  <si>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</si>
  <si>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</si>
  <si>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</si>
  <si>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</si>
  <si>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</si>
  <si>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</si>
  <si>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</si>
  <si>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</si>
  <si>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</si>
  <si>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</si>
  <si>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</si>
  <si>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</si>
  <si>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</si>
  <si>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</si>
  <si>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</si>
  <si>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</si>
  <si>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</si>
  <si>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</si>
  <si>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</si>
  <si>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</si>
  <si>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</si>
  <si>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</si>
  <si>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</si>
  <si>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</si>
  <si>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</si>
  <si>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</si>
  <si>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</si>
  <si>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</si>
  <si>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</si>
  <si>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</si>
  <si>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</si>
  <si>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</si>
  <si>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</si>
  <si>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</si>
  <si>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</si>
  <si>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</si>
  <si>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</si>
  <si>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</si>
  <si>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</si>
  <si>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</si>
  <si>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</si>
  <si>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</si>
  <si>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</si>
  <si>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</si>
  <si>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</si>
  <si>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</si>
  <si>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</si>
  <si>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</si>
  <si>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</si>
  <si>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</si>
  <si>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</si>
  <si>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</si>
  <si>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</si>
  <si>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</si>
  <si>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</si>
  <si>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</si>
  <si>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</si>
  <si>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</si>
  <si>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</si>
  <si>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</si>
  <si>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</si>
  <si>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</si>
  <si>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</si>
  <si>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</si>
  <si>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</si>
  <si>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</si>
  <si>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</si>
  <si>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</si>
  <si>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</si>
  <si>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</si>
  <si>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</si>
  <si>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</si>
  <si>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</si>
  <si>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</si>
  <si>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</si>
  <si>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</si>
  <si>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</si>
  <si>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</si>
  <si>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</si>
  <si>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</si>
  <si>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</si>
  <si>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</si>
  <si>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</si>
  <si>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</si>
  <si>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</si>
  <si>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</si>
  <si>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</si>
  <si>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</si>
  <si>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</si>
  <si>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</si>
  <si>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</si>
  <si>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</si>
  <si>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</si>
  <si>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</si>
  <si>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</si>
  <si>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</si>
  <si>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</si>
  <si>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</si>
  <si>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</si>
  <si>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</si>
  <si>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</si>
  <si>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</si>
  <si>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</si>
  <si>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</si>
  <si>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</si>
  <si>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</si>
  <si>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</si>
  <si>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</si>
  <si>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</si>
  <si>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</si>
  <si>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Global Travel shpk </t>
  </si>
  <si>
    <t>NIPT K51822002G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</si>
</sst>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4" fillId="61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showGridLines="0" tabSelected="1" topLeftCell="A37" zoomScaleNormal="100" workbookViewId="0">
      <selection activeCell="Q56" sqref="Q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hidden="1" customWidth="1"/>
    <col min="7" max="8" width="11" style="42" hidden="1" customWidth="1"/>
    <col min="9" max="9" width="17" style="42" hidden="1" customWidth="1"/>
    <col min="10" max="12" width="0" style="42" hidden="1" customWidth="1"/>
    <col min="13" max="16384" width="9.140625" style="42"/>
  </cols>
  <sheetData>
    <row r="1" spans="1:9">
      <c r="A1" s="49" t="s">
        <v>240</v>
      </c>
    </row>
    <row r="2" spans="1:9">
      <c r="A2" s="50" t="s">
        <v>269</v>
      </c>
    </row>
    <row r="3" spans="1:9">
      <c r="A3" s="50" t="s">
        <v>270</v>
      </c>
    </row>
    <row r="4" spans="1:9">
      <c r="A4" s="50" t="s">
        <v>239</v>
      </c>
    </row>
    <row r="5" spans="1:9">
      <c r="A5" s="49" t="s">
        <v>229</v>
      </c>
      <c r="B5" s="42"/>
      <c r="C5" s="42"/>
      <c r="D5" s="42"/>
      <c r="E5" s="42"/>
      <c r="F5" s="42"/>
    </row>
    <row r="6" spans="1:9">
      <c r="A6" s="47"/>
      <c r="B6" s="43" t="s">
        <v>211</v>
      </c>
      <c r="C6" s="43"/>
      <c r="D6" s="43" t="s">
        <v>211</v>
      </c>
      <c r="E6" s="57"/>
      <c r="F6" s="42"/>
    </row>
    <row r="7" spans="1:9">
      <c r="A7" s="47"/>
      <c r="B7" s="43" t="s">
        <v>212</v>
      </c>
      <c r="C7" s="43"/>
      <c r="D7" s="43" t="s">
        <v>213</v>
      </c>
      <c r="E7" s="57"/>
      <c r="F7" s="42"/>
    </row>
    <row r="8" spans="1:9">
      <c r="A8" s="48"/>
      <c r="B8" s="44"/>
      <c r="C8" s="46"/>
      <c r="D8" s="44"/>
      <c r="E8" s="56"/>
      <c r="F8" s="42"/>
    </row>
    <row r="9" spans="1:9">
      <c r="A9" s="45" t="s">
        <v>215</v>
      </c>
      <c r="B9" s="51"/>
      <c r="C9" s="52"/>
      <c r="D9" s="51"/>
      <c r="E9" s="51"/>
      <c r="F9" s="82" t="s">
        <v>268</v>
      </c>
    </row>
    <row r="10" spans="1:9">
      <c r="A10" s="63" t="s">
        <v>260</v>
      </c>
      <c r="B10" s="64">
        <v>456230365</v>
      </c>
      <c r="C10" s="42"/>
      <c r="D10" s="64">
        <v>576289881</v>
      </c>
      <c r="E10" s="51"/>
      <c r="F10" s="83" t="s">
        <v>265</v>
      </c>
      <c r="G10" s="84"/>
      <c r="H10" s="84"/>
      <c r="I10" s="84"/>
    </row>
    <row r="11" spans="1:9">
      <c r="A11" s="63" t="s">
        <v>262</v>
      </c>
      <c r="B11" s="64"/>
      <c r="C11" s="52"/>
      <c r="D11" s="64"/>
      <c r="E11" s="51"/>
      <c r="F11" s="83" t="s">
        <v>266</v>
      </c>
      <c r="G11" s="84"/>
      <c r="H11" s="84"/>
      <c r="I11" s="84"/>
    </row>
    <row r="12" spans="1:9">
      <c r="A12" s="63" t="s">
        <v>263</v>
      </c>
      <c r="B12" s="64"/>
      <c r="C12" s="52"/>
      <c r="D12" s="64"/>
      <c r="E12" s="51"/>
      <c r="F12" s="83" t="s">
        <v>266</v>
      </c>
      <c r="G12" s="84"/>
      <c r="H12" s="84"/>
      <c r="I12" s="84"/>
    </row>
    <row r="13" spans="1:9">
      <c r="A13" s="63" t="s">
        <v>264</v>
      </c>
      <c r="B13" s="64"/>
      <c r="C13" s="52"/>
      <c r="D13" s="64"/>
      <c r="E13" s="51"/>
      <c r="F13" s="83" t="s">
        <v>266</v>
      </c>
      <c r="G13" s="84"/>
      <c r="H13" s="84"/>
      <c r="I13" s="84"/>
    </row>
    <row r="14" spans="1:9">
      <c r="A14" s="63" t="s">
        <v>261</v>
      </c>
      <c r="B14" s="64">
        <v>2856887</v>
      </c>
      <c r="C14" s="52"/>
      <c r="D14" s="64">
        <v>4054094</v>
      </c>
      <c r="E14" s="51"/>
      <c r="F14" s="83" t="s">
        <v>267</v>
      </c>
      <c r="G14" s="84"/>
      <c r="H14" s="84"/>
      <c r="I14" s="84"/>
    </row>
    <row r="15" spans="1:9">
      <c r="A15" s="45" t="s">
        <v>216</v>
      </c>
      <c r="B15" s="64"/>
      <c r="C15" s="52"/>
      <c r="D15" s="64"/>
      <c r="E15" s="51"/>
      <c r="F15" s="42"/>
    </row>
    <row r="16" spans="1:9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6">
        <v>-430299638</v>
      </c>
      <c r="C19" s="85"/>
      <c r="D19" s="86">
        <v>-542036474</v>
      </c>
      <c r="E19" s="51"/>
      <c r="F19" s="42"/>
    </row>
    <row r="20" spans="1:6">
      <c r="A20" s="63" t="s">
        <v>245</v>
      </c>
      <c r="B20" s="86">
        <v>-2559345</v>
      </c>
      <c r="C20" s="85"/>
      <c r="D20" s="86">
        <v>-158858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6">
        <v>-5257458</v>
      </c>
      <c r="C22" s="85"/>
      <c r="D22" s="86">
        <v>-7781606</v>
      </c>
      <c r="E22" s="51"/>
      <c r="F22" s="42"/>
    </row>
    <row r="23" spans="1:6">
      <c r="A23" s="63" t="s">
        <v>247</v>
      </c>
      <c r="B23" s="86">
        <v>-855752</v>
      </c>
      <c r="C23" s="85"/>
      <c r="D23" s="86">
        <v>-812259</v>
      </c>
      <c r="E23" s="51"/>
      <c r="F23" s="42"/>
    </row>
    <row r="24" spans="1:6">
      <c r="A24" s="63" t="s">
        <v>249</v>
      </c>
      <c r="B24" s="86">
        <v>0</v>
      </c>
      <c r="C24" s="85"/>
      <c r="D24" s="86">
        <v>0</v>
      </c>
      <c r="E24" s="51"/>
      <c r="F24" s="42"/>
    </row>
    <row r="25" spans="1:6">
      <c r="A25" s="45" t="s">
        <v>220</v>
      </c>
      <c r="B25" s="86">
        <v>0</v>
      </c>
      <c r="C25" s="85"/>
      <c r="D25" s="86">
        <v>0</v>
      </c>
      <c r="E25" s="51"/>
      <c r="F25" s="42"/>
    </row>
    <row r="26" spans="1:6">
      <c r="A26" s="45" t="s">
        <v>235</v>
      </c>
      <c r="B26" s="86">
        <v>0</v>
      </c>
      <c r="C26" s="85"/>
      <c r="D26" s="86">
        <v>-1047516</v>
      </c>
      <c r="E26" s="51"/>
      <c r="F26" s="42"/>
    </row>
    <row r="27" spans="1:6">
      <c r="A27" s="45" t="s">
        <v>221</v>
      </c>
      <c r="B27" s="86">
        <v>-9087452</v>
      </c>
      <c r="C27" s="85"/>
      <c r="D27" s="86">
        <v>-15144940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86">
        <v>-1044664</v>
      </c>
      <c r="C37" s="85"/>
      <c r="D37" s="86">
        <v>-1183014</v>
      </c>
      <c r="E37" s="51"/>
      <c r="F37" s="42"/>
    </row>
    <row r="38" spans="1:6">
      <c r="A38" s="63" t="s">
        <v>255</v>
      </c>
      <c r="B38" s="86">
        <v>0</v>
      </c>
      <c r="C38" s="85"/>
      <c r="D38" s="86">
        <v>0</v>
      </c>
      <c r="E38" s="51"/>
      <c r="F38" s="42"/>
    </row>
    <row r="39" spans="1:6">
      <c r="A39" s="63" t="s">
        <v>254</v>
      </c>
      <c r="B39" s="86">
        <v>-981232</v>
      </c>
      <c r="C39" s="85"/>
      <c r="D39" s="86">
        <v>-1502621</v>
      </c>
      <c r="E39" s="51"/>
      <c r="F39" s="42"/>
    </row>
    <row r="40" spans="1:6">
      <c r="A40" s="45" t="s">
        <v>223</v>
      </c>
      <c r="B40" s="86">
        <v>0</v>
      </c>
      <c r="C40" s="85"/>
      <c r="D40" s="86">
        <v>0</v>
      </c>
      <c r="E40" s="51"/>
      <c r="F40" s="42"/>
    </row>
    <row r="41" spans="1:6">
      <c r="A41" s="80" t="s">
        <v>258</v>
      </c>
      <c r="B41" s="86">
        <v>0</v>
      </c>
      <c r="C41" s="85"/>
      <c r="D41" s="86">
        <v>0</v>
      </c>
      <c r="E41" s="51"/>
      <c r="F41" s="42"/>
    </row>
    <row r="42" spans="1:6">
      <c r="A42" s="45" t="s">
        <v>224</v>
      </c>
      <c r="B42" s="54">
        <f>SUM(B9:B41)</f>
        <v>9001711</v>
      </c>
      <c r="C42" s="55"/>
      <c r="D42" s="54">
        <f>SUM(D9:D41)</f>
        <v>10676687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6">
        <v>-1350257</v>
      </c>
      <c r="C44" s="85"/>
      <c r="D44" s="86">
        <v>-1825559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7651454</v>
      </c>
      <c r="C47" s="58"/>
      <c r="D47" s="67">
        <f>SUM(D42:D46)</f>
        <v>8851128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7651454</v>
      </c>
      <c r="C57" s="77"/>
      <c r="D57" s="76">
        <f>D47+D55</f>
        <v>8851128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7">
        <f>7651454-B57</f>
        <v>0</v>
      </c>
      <c r="C66" s="87"/>
      <c r="D66" s="87">
        <f>8851128-D57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2021-08-01T18:20:41Z</dcterms:modified>
</cp:coreProperties>
</file>