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asqyrat Financiare\Vendime 2020\OC\"/>
    </mc:Choice>
  </mc:AlternateContent>
  <bookViews>
    <workbookView showHorizontalScroll="0" showVerticalScroll="0" showSheetTabs="0" xWindow="0" yWindow="0" windowWidth="11640" windowHeight="8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<sst xmlns="http://schemas.openxmlformats.org/spreadsheetml/2006/main" count="408" uniqueCount="267">
  <si>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</si>
  <si>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</si>
  <si>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</si>
  <si>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</si>
  <si>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</si>
  <si>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</si>
  <si>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</si>
  <si>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</si>
  <si>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</si>
  <si>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</si>
  <si>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</si>
  <si>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</si>
  <si>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</si>
  <si>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</si>
  <si>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</si>
  <si>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</si>
  <si>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</si>
  <si>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</si>
  <si>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</si>
  <si>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</si>
  <si>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</si>
  <si>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</si>
  <si>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</si>
  <si>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</si>
  <si>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</si>
  <si>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</si>
  <si>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</si>
  <si>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</si>
  <si>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</si>
  <si>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</si>
  <si>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</si>
  <si>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</si>
  <si>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</si>
  <si>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</si>
  <si>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</si>
  <si>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</si>
  <si>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</si>
  <si>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</si>
  <si>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</si>
  <si>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</si>
  <si>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</si>
  <si>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</si>
  <si>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</si>
  <si>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</si>
  <si>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</si>
  <si>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</si>
  <si>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</si>
  <si>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</si>
  <si>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</si>
  <si>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</si>
  <si>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</si>
  <si>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</si>
  <si>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</si>
  <si>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</si>
  <si>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</si>
  <si>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</si>
  <si>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</si>
  <si>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</si>
  <si>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</si>
  <si>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</si>
  <si>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</si>
  <si>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</si>
  <si>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</si>
  <si>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</si>
  <si>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</si>
  <si>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</si>
  <si>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</si>
  <si>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</si>
  <si>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</si>
  <si>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</si>
  <si>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</si>
  <si>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</si>
  <si>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</si>
  <si>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</si>
  <si>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</si>
  <si>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</si>
  <si>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</si>
  <si>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</si>
  <si>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</si>
  <si>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</si>
  <si>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</si>
  <si>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</si>
  <si>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</si>
  <si>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</si>
  <si>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</si>
  <si>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</si>
  <si>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</si>
  <si>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</si>
  <si>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</si>
  <si>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</si>
  <si>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</si>
  <si>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</si>
  <si>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</si>
  <si>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</si>
  <si>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</si>
  <si>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</si>
  <si>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</si>
  <si>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</si>
  <si>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</si>
  <si>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</si>
  <si>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</si>
  <si>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</si>
  <si>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</si>
  <si>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</si>
  <si>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</si>
  <si>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</si>
  <si>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</si>
  <si>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</si>
  <si>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</si>
  <si>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</si>
  <si>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</si>
  <si>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</si>
  <si>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</si>
  <si>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</si>
  <si>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</si>
  <si>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</si>
  <si>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</si>
  <si>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</si>
  <si>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</si>
  <si>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</si>
  <si>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</si>
  <si>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</si>
  <si>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</si>
  <si>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</si>
  <si>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</si>
  <si>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</si>
  <si>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</si>
  <si>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</si>
  <si>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</si>
  <si>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</si>
  <si>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</si>
  <si>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</si>
  <si>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</si>
  <si>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</si>
  <si>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</si>
  <si>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</si>
  <si>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</si>
  <si>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</si>
  <si>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</si>
  <si>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</si>
  <si>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</si>
  <si>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</si>
  <si>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</si>
  <si>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</si>
  <si>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</si>
  <si>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</si>
  <si>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</si>
  <si>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</si>
  <si>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</si>
  <si>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</si>
  <si>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</si>
  <si>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</si>
  <si>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</si>
  <si>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</si>
  <si>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</si>
  <si>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</si>
  <si>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</si>
  <si>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</si>
  <si>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</si>
  <si>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</si>
  <si>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</si>
  <si>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</si>
  <si>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</si>
  <si>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</si>
  <si>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</si>
  <si>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</si>
  <si>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</si>
  <si>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</si>
  <si>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</si>
  <si>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</si>
  <si>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</si>
  <si>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</si>
  <si>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</si>
  <si>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</si>
  <si>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</si>
  <si>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</si>
  <si>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</si>
  <si>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</si>
  <si>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</si>
  <si>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</si>
  <si>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</si>
  <si>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</si>
  <si>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</si>
  <si>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</si>
  <si>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</si>
  <si>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</si>
  <si>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</si>
  <si>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</si>
  <si>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</si>
  <si>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</si>
  <si>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</si>
  <si>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</si>
  <si>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</si>
  <si>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</si>
  <si>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</si>
  <si>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</si>
  <si>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</si>
  <si>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</si>
  <si>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</si>
  <si>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</si>
  <si>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</si>
  <si>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</si>
  <si>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</si>
  <si>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</si>
  <si>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</si>
  <si>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</si>
  <si>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</si>
  <si>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</si>
  <si>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</si>
  <si>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</si>
  <si>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</si>
  <si>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</si>
  <si>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</si>
  <si>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</si>
  <si>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</si>
  <si>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</si>
  <si>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</si>
  <si>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</si>
  <si>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</si>
  <si>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</si>
  <si>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</si>
  <si>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</si>
  <si>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</si>
  <si>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</si>
  <si>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</si>
  <si>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</si>
  <si>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</si>
  <si>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</si>
  <si>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</si>
  <si>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</si>
  <si>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</si>
  <si>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</si>
  <si>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</si>
  <si>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</si>
  <si>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</si>
  <si>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</si>
  <si>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</si>
  <si>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</si>
  <si>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</si>
  <si>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</si>
  <si>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</si>
  <si>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</si>
  <si>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</si>
  <si>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</si>
  <si>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</si>
  <si>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</si>
  <si>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</si>
  <si>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</si>
  <si>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</si>
  <si>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</si>
  <si>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</si>
  <si>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</si>
  <si>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</si>
  <si>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</si>
  <si>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</si>
  <si>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</si>
  <si>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</si>
  <si>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</si>
  <si>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</si>
  <si>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</si>
  <si>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</si>
  <si>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</si>
  <si>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</si>
  <si>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</si>
  <si>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OPTIMA COMMUNICATION</t>
  </si>
  <si>
    <t>K71903025A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</si>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</sst>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1"/>
    </row>
    <row r="10" spans="1:6">
      <c r="A10" s="63" t="s">
        <v>259</v>
      </c>
      <c r="B10" s="64">
        <v>10314667</v>
      </c>
      <c r="C10" s="52"/>
      <c r="D10" s="64">
        <v>12915659</v>
      </c>
      <c r="E10" s="51"/>
      <c r="F10" s="82"/>
    </row>
    <row r="11" spans="1:6">
      <c r="A11" s="63" t="s">
        <v>261</v>
      </c>
      <c r="B11" s="64"/>
      <c r="C11" s="52"/>
      <c r="D11" s="64">
        <v>192502</v>
      </c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 ht="30">
      <c r="A14" s="63" t="s">
        <v>260</v>
      </c>
      <c r="B14" s="64"/>
      <c r="C14" s="52"/>
      <c r="D14" s="64"/>
      <c r="E14" s="51"/>
      <c r="F14" s="82"/>
    </row>
    <row r="15" spans="1:6" ht="43.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-1763019</v>
      </c>
      <c r="D22" s="64">
        <v>-1865184</v>
      </c>
      <c r="E22" s="51"/>
      <c r="F22" s="42"/>
    </row>
    <row r="23" spans="1:6" ht="30">
      <c r="A23" s="63" t="s">
        <v>246</v>
      </c>
      <c r="B23" s="64">
        <v>-152773</v>
      </c>
      <c r="C23" s="52"/>
      <c r="D23" s="64">
        <v>-292128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>
        <v>-170214</v>
      </c>
      <c r="C25" s="52"/>
      <c r="D25" s="64">
        <v>-253196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-7910974</v>
      </c>
      <c r="C27" s="52"/>
      <c r="D27" s="64">
        <v>-10408647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 ht="30">
      <c r="A37" s="63" t="s">
        <v>252</v>
      </c>
      <c r="B37" s="64">
        <f>-71+7644</f>
        <v>7573</v>
      </c>
      <c r="C37" s="52"/>
      <c r="D37" s="64">
        <v>-79751</v>
      </c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-40071</v>
      </c>
      <c r="C39" s="52"/>
      <c r="D39" s="64">
        <v>-45381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285189</v>
      </c>
      <c r="C42" s="55"/>
      <c r="D42" s="54">
        <f>SUM(D9:D41)</f>
        <v>163874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-51230</v>
      </c>
      <c r="C44" s="52"/>
      <c r="D44" s="64">
        <v>-11578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30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233959</v>
      </c>
      <c r="C47" s="58"/>
      <c r="D47" s="66">
        <f>SUM(D42:D46)</f>
        <v>152296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30" thickTop="1">
      <c r="A49" s="69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4"/>
      <c r="C50" s="53"/>
      <c r="D50" s="64"/>
      <c r="E50" s="51"/>
      <c r="F50" s="42"/>
    </row>
    <row r="51" spans="1:6" ht="30">
      <c r="A51" s="63" t="s">
        <v>231</v>
      </c>
      <c r="B51" s="64"/>
      <c r="C51" s="53"/>
      <c r="D51" s="64"/>
      <c r="E51" s="51"/>
      <c r="F51" s="42"/>
    </row>
    <row r="52" spans="1:6" ht="45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 ht="43.5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44.25" thickBot="1">
      <c r="A57" s="69" t="s">
        <v>243</v>
      </c>
      <c r="B57" s="75">
        <f>B47+B55</f>
        <v>233959</v>
      </c>
      <c r="C57" s="76"/>
      <c r="D57" s="75">
        <f>D47+D55</f>
        <v>152296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 ht="30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2021-06-25T09:08:55Z</dcterms:modified>
</cp:coreProperties>
</file>