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00" windowWidth="38340" windowHeight="180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3" i="1" l="1"/>
  <c r="B23" i="1"/>
  <c r="C17" i="1"/>
  <c r="C25" i="1" s="1"/>
  <c r="C27" i="1" s="1"/>
  <c r="B17" i="1"/>
  <c r="B25" i="1" s="1"/>
  <c r="B27" i="1" s="1"/>
  <c r="C12" i="1"/>
  <c r="B12" i="1"/>
</calcChain>
</file>

<file path=xl/sharedStrings.xml><?xml version="1.0" encoding="utf-8"?>
<sst xmlns="http://schemas.openxmlformats.org/spreadsheetml/2006/main" count="27" uniqueCount="26">
  <si>
    <t>BENA-THANZA 2020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</si>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</sst>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3" fontId="4" fillId="0" borderId="0" xfId="0" applyNumberFormat="1" applyFont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164" fontId="0" fillId="0" borderId="0" xfId="1" applyNumberFormat="1" applyFont="1" applyBorder="1"/>
    <xf numFmtId="164" fontId="7" fillId="0" borderId="0" xfId="1" applyNumberFormat="1" applyFont="1" applyBorder="1" applyAlignment="1">
      <alignment vertical="center"/>
    </xf>
    <xf numFmtId="164" fontId="7" fillId="3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3" fontId="9" fillId="4" borderId="1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164" fontId="9" fillId="4" borderId="1" xfId="1" applyNumberFormat="1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164" fontId="9" fillId="3" borderId="2" xfId="1" applyNumberFormat="1" applyFont="1" applyFill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164" fontId="9" fillId="3" borderId="3" xfId="1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workbookViewId="0">
      <selection activeCell="B26" sqref="B26"/>
    </sheetView>
  </sheetViews>
  <sheetFormatPr defaultRowHeight="14.5" x14ac:dyDescent="0.35"/>
  <cols>
    <col min="1" max="1" width="66.90625" customWidth="1"/>
    <col min="2" max="2" width="14" bestFit="1" customWidth="1"/>
    <col min="3" max="3" width="14.26953125" bestFit="1" customWidth="1"/>
  </cols>
  <sheetData>
    <row r="1" spans="1:3" x14ac:dyDescent="0.35">
      <c r="A1" s="1" t="s">
        <v>0</v>
      </c>
    </row>
    <row r="2" spans="1:3" x14ac:dyDescent="0.35">
      <c r="A2" s="25" t="s">
        <v>1</v>
      </c>
      <c r="B2" s="2" t="s">
        <v>2</v>
      </c>
      <c r="C2" s="2" t="s">
        <v>2</v>
      </c>
    </row>
    <row r="3" spans="1:3" x14ac:dyDescent="0.35">
      <c r="A3" s="26"/>
      <c r="B3" s="2" t="s">
        <v>3</v>
      </c>
      <c r="C3" s="2" t="s">
        <v>4</v>
      </c>
    </row>
    <row r="4" spans="1:3" x14ac:dyDescent="0.35">
      <c r="A4" s="3" t="s">
        <v>5</v>
      </c>
      <c r="B4" s="4"/>
      <c r="C4" s="4"/>
    </row>
    <row r="5" spans="1:3" x14ac:dyDescent="0.35">
      <c r="B5" s="5"/>
      <c r="C5" s="4"/>
    </row>
    <row r="6" spans="1:3" x14ac:dyDescent="0.35">
      <c r="A6" s="6" t="s">
        <v>6</v>
      </c>
      <c r="B6" s="7">
        <v>14511037</v>
      </c>
      <c r="C6" s="7">
        <v>14730598</v>
      </c>
    </row>
    <row r="7" spans="1:3" x14ac:dyDescent="0.35">
      <c r="A7" s="6" t="s">
        <v>7</v>
      </c>
      <c r="B7" s="7">
        <v>1120436</v>
      </c>
      <c r="C7" s="7">
        <v>90499</v>
      </c>
    </row>
    <row r="8" spans="1:3" x14ac:dyDescent="0.35">
      <c r="A8" s="6" t="s">
        <v>8</v>
      </c>
      <c r="B8" s="4"/>
      <c r="C8" s="4"/>
    </row>
    <row r="9" spans="1:3" x14ac:dyDescent="0.35">
      <c r="A9" s="6" t="s">
        <v>9</v>
      </c>
      <c r="B9" s="4"/>
      <c r="C9" s="4"/>
    </row>
    <row r="10" spans="1:3" x14ac:dyDescent="0.35">
      <c r="A10" s="6" t="s">
        <v>10</v>
      </c>
      <c r="B10" s="8">
        <v>-9967553</v>
      </c>
      <c r="C10" s="8">
        <v>-8624057</v>
      </c>
    </row>
    <row r="11" spans="1:3" x14ac:dyDescent="0.35">
      <c r="A11" s="6" t="s">
        <v>11</v>
      </c>
      <c r="B11" s="8">
        <v>0</v>
      </c>
      <c r="C11" s="8">
        <v>-480848</v>
      </c>
    </row>
    <row r="12" spans="1:3" x14ac:dyDescent="0.35">
      <c r="A12" s="6" t="s">
        <v>12</v>
      </c>
      <c r="B12" s="9">
        <f>SUM(B13:B14)</f>
        <v>-4064708</v>
      </c>
      <c r="C12" s="9">
        <f>SUM(C13:C14)</f>
        <v>-3640144</v>
      </c>
    </row>
    <row r="13" spans="1:3" x14ac:dyDescent="0.35">
      <c r="A13" s="10" t="s">
        <v>13</v>
      </c>
      <c r="B13" s="8">
        <v>-3453701</v>
      </c>
      <c r="C13" s="8">
        <v>-3119233</v>
      </c>
    </row>
    <row r="14" spans="1:3" x14ac:dyDescent="0.35">
      <c r="A14" s="10" t="s">
        <v>14</v>
      </c>
      <c r="B14" s="8">
        <v>-611007</v>
      </c>
      <c r="C14" s="8">
        <v>-520911</v>
      </c>
    </row>
    <row r="15" spans="1:3" x14ac:dyDescent="0.35">
      <c r="A15" s="6" t="s">
        <v>15</v>
      </c>
      <c r="B15" s="8">
        <v>-203333</v>
      </c>
      <c r="C15" s="8">
        <v>-176628</v>
      </c>
    </row>
    <row r="16" spans="1:3" x14ac:dyDescent="0.35">
      <c r="A16" s="6" t="s">
        <v>16</v>
      </c>
      <c r="B16" s="8">
        <v>-1090075</v>
      </c>
      <c r="C16" s="8">
        <v>-949012</v>
      </c>
    </row>
    <row r="17" spans="1:3" x14ac:dyDescent="0.35">
      <c r="A17" s="11" t="s">
        <v>17</v>
      </c>
      <c r="B17" s="12">
        <f>SUM(B6:B12,B15:B16)</f>
        <v>305804</v>
      </c>
      <c r="C17" s="12">
        <f>SUM(C6:C12,C15:C16)</f>
        <v>950408</v>
      </c>
    </row>
    <row r="18" spans="1:3" x14ac:dyDescent="0.35">
      <c r="A18" s="13"/>
      <c r="B18" s="14"/>
      <c r="C18" s="14"/>
    </row>
    <row r="19" spans="1:3" x14ac:dyDescent="0.35">
      <c r="A19" s="15" t="s">
        <v>18</v>
      </c>
      <c r="B19" s="11"/>
      <c r="C19" s="11"/>
    </row>
    <row r="20" spans="1:3" x14ac:dyDescent="0.35">
      <c r="A20" s="16" t="s">
        <v>19</v>
      </c>
      <c r="B20" s="17">
        <v>0</v>
      </c>
      <c r="C20" s="17">
        <v>-180207</v>
      </c>
    </row>
    <row r="21" spans="1:3" x14ac:dyDescent="0.35">
      <c r="A21" s="6" t="s">
        <v>20</v>
      </c>
      <c r="B21" s="16"/>
      <c r="C21" s="16"/>
    </row>
    <row r="22" spans="1:3" x14ac:dyDescent="0.35">
      <c r="A22" s="6" t="s">
        <v>21</v>
      </c>
      <c r="B22" s="18">
        <v>-82932</v>
      </c>
      <c r="C22" s="16">
        <v>501</v>
      </c>
    </row>
    <row r="23" spans="1:3" x14ac:dyDescent="0.35">
      <c r="A23" s="13" t="s">
        <v>22</v>
      </c>
      <c r="B23" s="19">
        <f>B20+B22</f>
        <v>-82932</v>
      </c>
      <c r="C23" s="19">
        <f>C20+C22</f>
        <v>-179706</v>
      </c>
    </row>
    <row r="24" spans="1:3" x14ac:dyDescent="0.35">
      <c r="A24" s="20"/>
      <c r="B24" s="21"/>
      <c r="C24" s="21"/>
    </row>
    <row r="25" spans="1:3" ht="15" thickBot="1" x14ac:dyDescent="0.4">
      <c r="A25" s="20" t="s">
        <v>23</v>
      </c>
      <c r="B25" s="22">
        <f>B17+B23</f>
        <v>222872</v>
      </c>
      <c r="C25" s="22">
        <f>C17+C23</f>
        <v>770702</v>
      </c>
    </row>
    <row r="26" spans="1:3" x14ac:dyDescent="0.35">
      <c r="A26" s="21" t="s">
        <v>24</v>
      </c>
      <c r="B26" s="23">
        <v>-38486</v>
      </c>
      <c r="C26" s="23">
        <v>-126702</v>
      </c>
    </row>
    <row r="27" spans="1:3" ht="15" thickBot="1" x14ac:dyDescent="0.4">
      <c r="A27" s="20" t="s">
        <v>25</v>
      </c>
      <c r="B27" s="24">
        <f>B25+B26</f>
        <v>184386</v>
      </c>
      <c r="C27" s="24">
        <f>C25+C26</f>
        <v>644000</v>
      </c>
    </row>
    <row r="28" spans="1:3" ht="15" thickTop="1" x14ac:dyDescent="0.35">
      <c r="A28" s="4"/>
      <c r="B28" s="4"/>
      <c r="C28" s="4"/>
    </row>
    <row r="29" spans="1:3" x14ac:dyDescent="0.35">
      <c r="A29" s="4"/>
      <c r="B29" s="4"/>
      <c r="C29" s="4"/>
    </row>
    <row r="30" spans="1:3" x14ac:dyDescent="0.35">
      <c r="A30" s="4"/>
      <c r="B30" s="4"/>
      <c r="C30" s="4"/>
    </row>
  </sheetData>
  <mergeCells count="1"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2021-07-15T12:02:43Z</dcterms:created>
  <dcterms:modified xsi:type="dcterms:W3CDTF">2021-07-16T11:46:15Z</dcterms:modified>
</cp:coreProperties>
</file>