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N16"/>
  <c r="M25"/>
  <c r="N9"/>
  <c r="N21"/>
  <c r="N22"/>
  <c r="M6"/>
  <c r="N8"/>
  <c r="M17"/>
  <c r="M9"/>
  <c r="M12"/>
  <c r="N11"/>
  <c r="M11"/>
  <c r="N13"/>
  <c r="M18"/>
  <c r="M15"/>
  <c r="M19"/>
  <c r="N19"/>
  <c r="M8"/>
  <c r="N12"/>
  <c r="N10"/>
  <c r="N7"/>
  <c r="M13"/>
  <c r="N23"/>
  <c r="N14"/>
  <c r="N6"/>
  <c r="M23"/>
  <c r="N18"/>
  <c r="M26"/>
  <c r="N15"/>
  <c r="N24"/>
  <c r="M21"/>
  <c r="N20"/>
  <c r="M10"/>
  <c r="M16"/>
  <c r="M14"/>
  <c r="M24"/>
  <c r="M7"/>
  <c r="M27"/>
  <c r="N25"/>
  <c r="N26"/>
  <c r="M22"/>
  <c r="M20"/>
  <c r="N17"/>
  <c r="N27"/>
  <c r="B25" l="1"/>
  <c r="C25"/>
  <c r="C27" s="1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<sst xmlns="http://schemas.openxmlformats.org/spreadsheetml/2006/main" count="28" uniqueCount="27">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</sst>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#,##0.0000_);\(#,##0.0000\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3" fillId="0" borderId="0" xfId="0" applyNumberFormat="1" applyFont="1" applyBorder="1" applyAlignment="1">
      <alignment vertical="center"/>
    </xf>
    <xf numFmtId="3" fontId="0" fillId="0" borderId="0" xfId="0" applyNumberFormat="1"/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1" fillId="0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4" fillId="5" borderId="0" xfId="0" applyNumberFormat="1" applyFont="1" applyFill="1" applyBorder="1" applyAlignment="1">
      <alignment vertical="center"/>
    </xf>
    <xf numFmtId="37" fontId="0" fillId="5" borderId="0" xfId="0" applyNumberFormat="1" applyFill="1" applyBorder="1"/>
    <xf numFmtId="37" fontId="4" fillId="0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166" fontId="4" fillId="0" borderId="0" xfId="0" applyNumberFormat="1" applyFont="1" applyBorder="1" applyAlignment="1">
      <alignment vertical="center"/>
    </xf>
    <xf numFmtId="166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E29" sqref="E29"/>
    </sheetView>
  </sheetViews>
  <sheetFormatPr defaultRowHeight="14.4"/>
  <cols>
    <col min="1" max="1" width="72.33203125" customWidth="1"/>
    <col min="2" max="2" width="16.21875" bestFit="1" customWidth="1"/>
    <col min="3" max="3" width="15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4" t="s">
        <v>24</v>
      </c>
      <c r="B2" s="13" t="s">
        <v>23</v>
      </c>
      <c r="C2" s="13" t="s">
        <v>23</v>
      </c>
    </row>
    <row r="3" spans="1:14" ht="15" customHeight="1">
      <c r="A3" s="25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23">
        <v>9292218</v>
      </c>
      <c r="C6" s="23">
        <v>12010673</v>
      </c>
      <c r="L6">
        <v>1</v>
      </c>
      <c r="M6" t="e">
        <f t="shared" ref="M6:M26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3"/>
      <c r="C7" s="23">
        <v>-183051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3">
        <v>-4691496</v>
      </c>
      <c r="C10" s="23">
        <v>-6630530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-6654553</v>
      </c>
      <c r="C12" s="19">
        <f>SUM(C13:C14)</f>
        <v>-6440567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23">
        <v>-5702273</v>
      </c>
      <c r="C13" s="23">
        <v>-5518909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23">
        <v>-952280</v>
      </c>
      <c r="C14" s="23">
        <v>-921658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3">
        <v>-232487</v>
      </c>
      <c r="C15" s="23">
        <v>-155763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3">
        <v>-503331</v>
      </c>
      <c r="C16" s="23">
        <v>-657117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-2789649</v>
      </c>
      <c r="C17" s="20">
        <f>SUM(C6:C12,C15:C16)</f>
        <v>-2056355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6">
        <v>-41995</v>
      </c>
      <c r="C20" s="27">
        <v>-22839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8">
        <v>-336600</v>
      </c>
      <c r="C21" s="2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30"/>
      <c r="C22" s="3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SUM(B20:B22)</f>
        <v>-378595</v>
      </c>
      <c r="C23" s="20">
        <f>SUM(C20:C22)</f>
        <v>-22839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2">
        <f>B17+B23</f>
        <v>-3168244</v>
      </c>
      <c r="C25" s="22">
        <f>C17+C23</f>
        <v>-2079194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/>
      <c r="C26" s="23">
        <v>-41876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1">
        <f>B25+B26</f>
        <v>-3168244</v>
      </c>
      <c r="C27" s="21">
        <f>C25+C26</f>
        <v>-2121070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9"/>
      <c r="C30" s="9"/>
    </row>
    <row r="31" spans="1:14">
      <c r="B31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2021-05-28T13:31:59Z</dcterms:modified>
</cp:coreProperties>
</file>