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3040" windowHeight="9408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  <c r="M19" i="1"/>
  <c r="N9" i="1"/>
  <c r="N18" i="1"/>
  <c r="M9" i="1"/>
  <c r="M15" i="1"/>
  <c r="M26" i="1"/>
  <c r="N16" i="1"/>
  <c r="N26" i="1"/>
  <c r="M16" i="1"/>
  <c r="N19" i="1"/>
  <c r="N15" i="1"/>
  <c r="M18" i="1"/>
  <c r="N25" i="1"/>
  <c r="N14" i="1"/>
  <c r="M22" i="1"/>
  <c r="M17" i="1"/>
  <c r="N20" i="1"/>
  <c r="M12" i="1"/>
  <c r="N21" i="1"/>
  <c r="N8" i="1"/>
  <c r="N22" i="1"/>
  <c r="N24" i="1"/>
  <c r="N11" i="1"/>
  <c r="M20" i="1"/>
  <c r="M14" i="1"/>
  <c r="M25" i="1"/>
  <c r="M24" i="1"/>
  <c r="N17" i="1"/>
  <c r="M8" i="1"/>
  <c r="M21" i="1"/>
  <c r="N7" i="1"/>
  <c r="M6" i="1"/>
  <c r="M11" i="1"/>
  <c r="N13" i="1"/>
  <c r="M23" i="1"/>
  <c r="N27" i="1"/>
  <c r="M13" i="1"/>
  <c r="M27" i="1"/>
  <c r="N6" i="1"/>
  <c r="N10" i="1"/>
  <c r="M10" i="1"/>
  <c r="M7" i="1"/>
  <c r="N12" i="1"/>
  <c r="N2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<sst xmlns="http://schemas.openxmlformats.org/spreadsheetml/2006/main" count="28" uniqueCount="27">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</sst>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3" fontId="4" fillId="3" borderId="3" xfId="0" applyNumberFormat="1" applyFont="1" applyFill="1" applyBorder="1" applyAlignment="1">
      <alignment vertical="center"/>
    </xf>
    <xf numFmtId="0" fontId="10" fillId="0" borderId="0" xfId="0" applyFon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7" sqref="C27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9" t="s">
        <v>25</v>
      </c>
    </row>
    <row r="2" spans="1:14" ht="15" customHeight="1" x14ac:dyDescent="0.3">
      <c r="A2" s="23" t="s">
        <v>24</v>
      </c>
      <c r="B2" s="18" t="s">
        <v>23</v>
      </c>
      <c r="C2" s="18" t="s">
        <v>23</v>
      </c>
    </row>
    <row r="3" spans="1:14" ht="15" customHeight="1" x14ac:dyDescent="0.3">
      <c r="A3" s="24"/>
      <c r="B3" s="18" t="s">
        <v>22</v>
      </c>
      <c r="C3" s="18" t="s">
        <v>21</v>
      </c>
    </row>
    <row r="4" spans="1:14" x14ac:dyDescent="0.3">
      <c r="A4" s="17" t="s">
        <v>20</v>
      </c>
      <c r="B4" s="22">
        <v>2018</v>
      </c>
      <c r="C4" s="22">
        <v>2017</v>
      </c>
    </row>
    <row r="5" spans="1:14" x14ac:dyDescent="0.3">
      <c r="B5" s="16"/>
      <c r="C5" s="1"/>
    </row>
    <row r="6" spans="1:14" x14ac:dyDescent="0.3">
      <c r="A6" s="10" t="s">
        <v>19</v>
      </c>
      <c r="B6" s="4">
        <v>35985302</v>
      </c>
      <c r="C6" s="1">
        <v>32210001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-32578371</v>
      </c>
      <c r="C10" s="1">
        <v>-29839408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5">
        <f>SUM(B13:B14)</f>
        <v>-1580172</v>
      </c>
      <c r="C12" s="15">
        <f>SUM(C13:C14)</f>
        <v>-1193550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4" t="s">
        <v>12</v>
      </c>
      <c r="B13" s="9">
        <v>-1220437</v>
      </c>
      <c r="C13" s="1">
        <v>-866688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4" t="s">
        <v>11</v>
      </c>
      <c r="B14" s="9">
        <v>-359735</v>
      </c>
      <c r="C14" s="1">
        <v>-326862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9">
        <v>-62067</v>
      </c>
      <c r="C15" s="20">
        <v>-78089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9">
        <v>-343894</v>
      </c>
      <c r="C16" s="20">
        <v>-29047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21">
        <f>SUM(B6:B12,B15:B16)</f>
        <v>1420798</v>
      </c>
      <c r="C17" s="21">
        <f>SUM(C6:C12,C15:C16)</f>
        <v>1069907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4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B17+B23</f>
        <v>1420798</v>
      </c>
      <c r="C25" s="6">
        <f>C17+C23</f>
        <v>1069907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-213120</v>
      </c>
      <c r="C26" s="1">
        <v>-160486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B25+B26</f>
        <v>1207678</v>
      </c>
      <c r="C27" s="2">
        <f>C25+C26</f>
        <v>909421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</cp:lastModifiedBy>
  <dcterms:created xsi:type="dcterms:W3CDTF">2018-06-20T15:30:23Z</dcterms:created>
  <dcterms:modified xsi:type="dcterms:W3CDTF">2019-08-01T09:32:16Z</dcterms:modified>
</cp:coreProperties>
</file>