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1\Desktop\Nimo Rjeti 2020\QKB 2019\Rast JO\"/>
    </mc:Choice>
  </mc:AlternateContent>
  <bookViews>
    <workbookView xWindow="0" yWindow="0" windowWidth="25200" windowHeight="11985"/>
  </bookViews>
  <sheets>
    <sheet name="2.1-Pasqyra e Perform. (nat (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27" i="1"/>
  <c r="B27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<sst xmlns="http://schemas.openxmlformats.org/spreadsheetml/2006/main" count="60" uniqueCount="58">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</sst>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21477389</v>
      </c>
      <c r="C10" s="14"/>
      <c r="D10" s="16">
        <v>23225934</v>
      </c>
      <c r="E10" s="13"/>
    </row>
    <row r="11" spans="1:5" x14ac:dyDescent="0.25">
      <c r="A11" s="15" t="s">
        <v>10</v>
      </c>
      <c r="B11" s="16">
        <v>9527238</v>
      </c>
      <c r="C11" s="14"/>
      <c r="D11" s="16">
        <v>4665644</v>
      </c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-21705263</v>
      </c>
      <c r="C19" s="14"/>
      <c r="D19" s="16">
        <v>-20717491</v>
      </c>
      <c r="E19" s="13"/>
    </row>
    <row r="20" spans="1:5" x14ac:dyDescent="0.25">
      <c r="A20" s="15" t="s">
        <v>18</v>
      </c>
      <c r="B20" s="16">
        <v>-117962</v>
      </c>
      <c r="C20" s="14"/>
      <c r="D20" s="16">
        <v>-77844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-3911800</v>
      </c>
      <c r="C22" s="14"/>
      <c r="D22" s="16">
        <v>-2784001</v>
      </c>
      <c r="E22" s="13"/>
    </row>
    <row r="23" spans="1:5" x14ac:dyDescent="0.25">
      <c r="A23" s="15" t="s">
        <v>21</v>
      </c>
      <c r="B23" s="16">
        <v>-654607</v>
      </c>
      <c r="C23" s="14"/>
      <c r="D23" s="16">
        <v>-464929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-8918126</v>
      </c>
      <c r="C26" s="14"/>
      <c r="D26" s="16">
        <v>-11111202</v>
      </c>
      <c r="E26" s="13"/>
    </row>
    <row r="27" spans="1:5" x14ac:dyDescent="0.25">
      <c r="A27" s="12" t="s">
        <v>25</v>
      </c>
      <c r="B27" s="16">
        <f>6836217-1244591</f>
        <v>5591626</v>
      </c>
      <c r="C27" s="14"/>
      <c r="D27" s="16">
        <f>10000082-1329943</f>
        <v>8670139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1288495</v>
      </c>
      <c r="C42" s="20"/>
      <c r="D42" s="19">
        <f>SUM(D9:D41)</f>
        <v>1406250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-258803</v>
      </c>
      <c r="C44" s="14"/>
      <c r="D44" s="16">
        <v>-273330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1029692</v>
      </c>
      <c r="C47" s="21"/>
      <c r="D47" s="22">
        <f>SUM(D42:D46)</f>
        <v>1132920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1029692</v>
      </c>
      <c r="C57" s="38"/>
      <c r="D57" s="37">
        <f>D47+D55</f>
        <v>1132920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2020-07-30T06:24:12Z</dcterms:created>
  <dcterms:modified xsi:type="dcterms:W3CDTF">2020-07-30T06:24:32Z</dcterms:modified>
</cp:coreProperties>
</file>