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ONUFRI 2020\"/>
    </mc:Choice>
  </mc:AlternateContent>
  <bookViews>
    <workbookView xWindow="0" yWindow="0" windowWidth="240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<sst xmlns="http://schemas.openxmlformats.org/spreadsheetml/2006/main" count="408" uniqueCount="267">
  <si>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</si>
  <si>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</si>
  <si>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</si>
  <si>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</si>
  <si>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</si>
  <si>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</si>
  <si>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</si>
  <si>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</si>
  <si>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</si>
  <si>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</si>
  <si>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</si>
  <si>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</si>
  <si>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</si>
  <si>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</si>
  <si>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</si>
  <si>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</si>
  <si>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</si>
  <si>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</si>
  <si>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</si>
  <si>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</si>
  <si>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</si>
  <si>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</si>
  <si>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</si>
  <si>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</si>
  <si>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</si>
  <si>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</si>
  <si>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</si>
  <si>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</si>
  <si>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</si>
  <si>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</si>
  <si>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</si>
  <si>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</si>
  <si>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</si>
  <si>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</si>
  <si>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</si>
  <si>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</si>
  <si>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</si>
  <si>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</si>
  <si>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</si>
  <si>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</si>
  <si>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</si>
  <si>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</si>
  <si>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</si>
  <si>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</si>
  <si>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</si>
  <si>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</si>
  <si>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</si>
  <si>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</si>
  <si>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</si>
  <si>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</si>
  <si>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</si>
  <si>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</si>
  <si>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</si>
  <si>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</si>
  <si>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</si>
  <si>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</si>
  <si>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</si>
  <si>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</si>
  <si>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</si>
  <si>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</si>
  <si>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</si>
  <si>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</si>
  <si>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</si>
  <si>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</si>
  <si>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</si>
  <si>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</si>
  <si>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</si>
  <si>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</si>
  <si>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</si>
  <si>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</si>
  <si>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</si>
  <si>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</si>
  <si>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</si>
  <si>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</si>
  <si>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</si>
  <si>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</si>
  <si>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</si>
  <si>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</si>
  <si>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</si>
  <si>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</si>
  <si>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</si>
  <si>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</si>
  <si>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</si>
  <si>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</si>
  <si>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</si>
  <si>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</si>
  <si>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</si>
  <si>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</si>
  <si>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</si>
  <si>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</si>
  <si>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</si>
  <si>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</si>
  <si>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</si>
  <si>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</si>
  <si>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</si>
  <si>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</si>
  <si>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</si>
  <si>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</si>
  <si>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</si>
  <si>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</si>
  <si>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</si>
  <si>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</si>
  <si>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</si>
  <si>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</si>
  <si>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</si>
  <si>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</si>
  <si>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</si>
  <si>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</si>
  <si>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</si>
  <si>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</si>
  <si>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</si>
  <si>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</si>
  <si>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</si>
  <si>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</si>
  <si>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</si>
  <si>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</si>
  <si>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</si>
  <si>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</si>
  <si>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</si>
  <si>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</si>
  <si>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</si>
  <si>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</si>
  <si>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</si>
  <si>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</si>
  <si>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</si>
  <si>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</si>
  <si>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</si>
  <si>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</si>
  <si>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</si>
  <si>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</si>
  <si>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</si>
  <si>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</si>
  <si>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</si>
  <si>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</si>
  <si>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</si>
  <si>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</si>
  <si>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</si>
  <si>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</si>
  <si>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</si>
  <si>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</si>
  <si>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</si>
  <si>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</si>
  <si>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</si>
  <si>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</si>
  <si>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</si>
  <si>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</si>
  <si>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</si>
  <si>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</si>
  <si>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</si>
  <si>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</si>
  <si>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</si>
  <si>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</si>
  <si>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</si>
  <si>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</si>
  <si>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</si>
  <si>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</si>
  <si>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</si>
  <si>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</si>
  <si>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</si>
  <si>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</si>
  <si>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</si>
  <si>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</si>
  <si>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</si>
  <si>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</si>
  <si>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</si>
  <si>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</si>
  <si>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</si>
  <si>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</si>
  <si>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</si>
  <si>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</si>
  <si>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</si>
  <si>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</si>
  <si>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</si>
  <si>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</si>
  <si>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</si>
  <si>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</si>
  <si>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</si>
  <si>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</si>
  <si>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</si>
  <si>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</si>
  <si>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</si>
  <si>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</si>
  <si>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</si>
  <si>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</si>
  <si>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</si>
  <si>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</si>
  <si>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</si>
  <si>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</si>
  <si>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</si>
  <si>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</si>
  <si>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</si>
  <si>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</si>
  <si>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</si>
  <si>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</si>
  <si>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</si>
  <si>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</si>
  <si>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</si>
  <si>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</si>
  <si>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</si>
  <si>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</si>
  <si>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</si>
  <si>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</si>
  <si>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</si>
  <si>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</si>
  <si>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</si>
  <si>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</si>
  <si>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</si>
  <si>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</si>
  <si>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</si>
  <si>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</si>
  <si>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</si>
  <si>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</si>
  <si>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</si>
  <si>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</si>
  <si>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</si>
  <si>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</si>
  <si>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</si>
  <si>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</si>
  <si>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</si>
  <si>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</si>
  <si>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</si>
  <si>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</si>
  <si>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</si>
  <si>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</si>
  <si>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</si>
  <si>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</si>
  <si>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</si>
  <si>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</si>
  <si>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</si>
  <si>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</si>
  <si>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</si>
  <si>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</si>
  <si>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</si>
  <si>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</si>
  <si>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</si>
  <si>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</si>
  <si>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</si>
  <si>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</si>
  <si>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</si>
  <si>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</si>
  <si>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</si>
  <si>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</si>
  <si>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</si>
  <si>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</si>
  <si>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</si>
  <si>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</si>
  <si>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</si>
  <si>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</si>
  <si>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</si>
  <si>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</si>
  <si>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</si>
  <si>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</si>
  <si>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</si>
  <si>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</si>
  <si>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</si>
  <si>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</si>
  <si>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</si>
  <si>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</si>
  <si>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</si>
  <si>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</si>
  <si>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</si>
  <si>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</si>
  <si>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</si>
  <si>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</si>
  <si>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</si>
  <si>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emri nga sistemi ONUFRI SHPK</t>
  </si>
  <si>
    <t>NIPT nga sistemi J91801003E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</si>
</sst>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 vertical="center"/>
    </xf>
    <xf numFmtId="37" fontId="174" fillId="0" borderId="0" xfId="0" applyNumberFormat="1" applyFont="1" applyFill="1" applyBorder="1" applyAlignment="1" applyProtection="1"/>
    <xf numFmtId="43" fontId="175" fillId="0" borderId="0" xfId="3506" applyNumberFormat="1" applyFont="1" applyAlignment="1">
      <alignment horizontal="center" vertical="center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2" zoomScaleNormal="100" workbookViewId="0">
      <selection activeCell="G61" sqref="G60:G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/>
    </row>
    <row r="10" spans="1:6">
      <c r="A10" s="63" t="s">
        <v>259</v>
      </c>
      <c r="B10" s="64">
        <v>29224496</v>
      </c>
      <c r="C10" s="52"/>
      <c r="D10" s="64">
        <v>44725419</v>
      </c>
      <c r="E10" s="51"/>
      <c r="F10" s="80"/>
    </row>
    <row r="11" spans="1:6">
      <c r="A11" s="63" t="s">
        <v>261</v>
      </c>
      <c r="B11" s="64"/>
      <c r="C11" s="52"/>
      <c r="D11" s="64"/>
      <c r="E11" s="51"/>
      <c r="F11" s="80"/>
    </row>
    <row r="12" spans="1:6">
      <c r="A12" s="63" t="s">
        <v>262</v>
      </c>
      <c r="B12" s="64"/>
      <c r="C12" s="52"/>
      <c r="D12" s="64"/>
      <c r="E12" s="51"/>
      <c r="F12" s="80"/>
    </row>
    <row r="13" spans="1:6">
      <c r="A13" s="63" t="s">
        <v>263</v>
      </c>
      <c r="B13" s="64"/>
      <c r="C13" s="52"/>
      <c r="D13" s="64"/>
      <c r="E13" s="51"/>
      <c r="F13" s="80"/>
    </row>
    <row r="14" spans="1:6">
      <c r="A14" s="63" t="s">
        <v>260</v>
      </c>
      <c r="B14" s="64"/>
      <c r="C14" s="52"/>
      <c r="D14" s="64"/>
      <c r="E14" s="51"/>
      <c r="F14" s="80"/>
    </row>
    <row r="15" spans="1:6">
      <c r="A15" s="45" t="s">
        <v>216</v>
      </c>
      <c r="B15" s="64"/>
      <c r="C15" s="52"/>
      <c r="D15" s="64">
        <v>-4559703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-11733143</v>
      </c>
      <c r="C19" s="52"/>
      <c r="D19" s="64">
        <v>-17154026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-8359981</v>
      </c>
      <c r="C22" s="52"/>
      <c r="D22" s="64">
        <v>-8032300</v>
      </c>
      <c r="E22" s="51"/>
      <c r="F22" s="42"/>
    </row>
    <row r="23" spans="1:6">
      <c r="A23" s="63" t="s">
        <v>246</v>
      </c>
      <c r="B23" s="64">
        <v>-1406237</v>
      </c>
      <c r="C23" s="52"/>
      <c r="D23" s="64">
        <v>-1341394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-444226</v>
      </c>
      <c r="C26" s="52"/>
      <c r="D26" s="64">
        <v>-3698626</v>
      </c>
      <c r="E26" s="51"/>
      <c r="F26" s="42"/>
    </row>
    <row r="27" spans="1:6">
      <c r="A27" s="45" t="s">
        <v>221</v>
      </c>
      <c r="B27" s="64">
        <v>-5180442</v>
      </c>
      <c r="C27" s="52"/>
      <c r="D27" s="64">
        <v>-6692816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-2459</v>
      </c>
      <c r="C30" s="52"/>
      <c r="D30" s="64">
        <v>-22372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-536418</v>
      </c>
      <c r="C37" s="52"/>
      <c r="D37" s="64">
        <v>-75754</v>
      </c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/>
      <c r="C39" s="52"/>
      <c r="D39" s="64">
        <v>-33027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78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1561590</v>
      </c>
      <c r="C42" s="55"/>
      <c r="D42" s="54">
        <f>SUM(D9:D41)</f>
        <v>3115401</v>
      </c>
      <c r="E42" s="58"/>
      <c r="F42" s="83"/>
      <c r="G42" s="83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-237951</v>
      </c>
      <c r="C44" s="52"/>
      <c r="D44" s="64">
        <v>-521507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1323639</v>
      </c>
      <c r="C47" s="58"/>
      <c r="D47" s="67">
        <f>SUM(D42:D46)</f>
        <v>2593894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35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1323639</v>
      </c>
      <c r="C57" s="86"/>
      <c r="D57" s="85">
        <f>D47+D55</f>
        <v>2593894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2"/>
      <c r="C63" s="82"/>
      <c r="D63" s="82"/>
      <c r="E63" s="61"/>
      <c r="F63" s="84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2021-06-29T10:31:25Z</dcterms:modified>
</cp:coreProperties>
</file>