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1041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23"/>
  <c r="C23"/>
  <c r="C12" l="1"/>
  <c r="C17" s="1"/>
  <c r="C25" s="1"/>
  <c r="C27" s="1"/>
  <c r="B17"/>
  <c r="B25" s="1"/>
  <c r="B27" s="1"/>
  <c r="M14"/>
  <c r="N8"/>
  <c r="N27"/>
  <c r="N14"/>
  <c r="M16"/>
  <c r="M7"/>
  <c r="M22"/>
  <c r="N19"/>
  <c r="N21"/>
  <c r="M23"/>
  <c r="N23"/>
  <c r="M15"/>
  <c r="N12"/>
  <c r="M25"/>
  <c r="N22"/>
  <c r="M6"/>
  <c r="N7"/>
  <c r="M24"/>
  <c r="M19"/>
  <c r="M11"/>
  <c r="N6"/>
  <c r="M12"/>
  <c r="N13"/>
  <c r="N15"/>
  <c r="N20"/>
  <c r="M17"/>
  <c r="N17"/>
  <c r="N25"/>
  <c r="N26"/>
  <c r="M20"/>
  <c r="M8"/>
  <c r="N9"/>
  <c r="M21"/>
  <c r="N18"/>
  <c r="M10"/>
  <c r="M18"/>
  <c r="N16"/>
  <c r="M13"/>
  <c r="N24"/>
  <c r="M27"/>
  <c r="M9"/>
  <c r="M26"/>
  <c r="N11"/>
  <c r="N1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<sst xmlns="http://schemas.openxmlformats.org/spreadsheetml/2006/main" count="29" uniqueCount="28">
  <si>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</si>
  <si>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</si>
  <si>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</si>
  <si>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</si>
  <si>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</si>
  <si>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</si>
  <si>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</si>
  <si>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</si>
  <si>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</si>
  <si>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</si>
  <si>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</si>
  <si>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</si>
  <si>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</si>
  <si>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</si>
  <si>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</si>
  <si>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</si>
  <si>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</si>
  <si>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</si>
  <si>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</si>
  <si>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</si>
  <si>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</si>
  <si>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</si>
  <si>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</si>
  <si>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</si>
  <si>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</si>
  <si>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</si>
  <si>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</si>
  <si>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SINANI SHPK</t>
  </si>
</sst>
</file>

<file path=xl/styles.xml><?xml version="1.0" encoding="utf-8"?>
<styleSheet xmlns="http://schemas.openxmlformats.org/spreadsheetml/2006/main">
  <numFmts count="2">
    <numFmt numFmtId="43" formatCode="_-* #,##0.00_L_e_k_-;\-* #,##0.00_L_e_k_-;_-* &quot;-&quot;??_L_e_k_-;_-@_-"/>
    <numFmt numFmtId="165" formatCode="_-* #,##0_L_e_k_-;\-* #,##0_L_e_k_-;_-* &quot;-&quot;??_L_e_k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5" sqref="F25"/>
    </sheetView>
  </sheetViews>
  <sheetFormatPr defaultRowHeight="15"/>
  <cols>
    <col min="1" max="1" width="72.28515625" customWidth="1"/>
    <col min="2" max="2" width="16" bestFit="1" customWidth="1"/>
    <col min="3" max="3" width="18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2019</v>
      </c>
      <c r="C1">
        <v>2018</v>
      </c>
      <c r="M1" t="s">
        <v>26</v>
      </c>
      <c r="N1" s="18" t="s">
        <v>25</v>
      </c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21">
        <v>156699875</v>
      </c>
      <c r="C6" s="22">
        <v>146224623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3">
        <v>-135326494</v>
      </c>
      <c r="C10" s="22">
        <v>-131721048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3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4">
        <f>B13+B14</f>
        <v>-2842709</v>
      </c>
      <c r="C12" s="24">
        <f>SUM(C13:C14)</f>
        <v>-2639165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3">
        <v>-2408640</v>
      </c>
      <c r="C13" s="22">
        <v>-2235370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3">
        <v>-434069</v>
      </c>
      <c r="C14" s="22">
        <v>-403795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5">
        <v>-747161</v>
      </c>
      <c r="C15" s="26">
        <v>-616740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5">
        <v>-1903422</v>
      </c>
      <c r="C16" s="26">
        <v>-1393798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15880089</v>
      </c>
      <c r="C17" s="7">
        <f>SUM(C6:C12,C15:C16)</f>
        <v>9853872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10000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10000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15890089</v>
      </c>
      <c r="C25" s="6">
        <f>C17+C23</f>
        <v>9853872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-2383513</v>
      </c>
      <c r="C26" s="1">
        <v>-1478081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13506576</v>
      </c>
      <c r="C27" s="2">
        <f>C25+C26</f>
        <v>8375791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2020-07-22T12:56:47Z</dcterms:modified>
</cp:coreProperties>
</file>