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7" i="1"/>
  <c r="C17" i="1"/>
  <c r="B12" i="1" l="1"/>
  <c r="C12" i="1"/>
  <c r="M7" i="1"/>
  <c r="N11" i="1"/>
  <c r="M22" i="1"/>
  <c r="M12" i="1"/>
  <c r="N19" i="1"/>
  <c r="N6" i="1"/>
  <c r="N7" i="1"/>
  <c r="M18" i="1"/>
  <c r="M9" i="1"/>
  <c r="N16" i="1"/>
  <c r="M24" i="1"/>
  <c r="M6" i="1"/>
  <c r="N25" i="1"/>
  <c r="M15" i="1"/>
  <c r="N26" i="1"/>
  <c r="N12" i="1"/>
  <c r="M20" i="1"/>
  <c r="M25" i="1"/>
  <c r="M8" i="1"/>
  <c r="N22" i="1"/>
  <c r="N9" i="1"/>
  <c r="M13" i="1"/>
  <c r="M21" i="1"/>
  <c r="N24" i="1"/>
  <c r="N18" i="1"/>
  <c r="M27" i="1"/>
  <c r="M10" i="1"/>
  <c r="M17" i="1"/>
  <c r="N21" i="1"/>
  <c r="N15" i="1"/>
  <c r="M23" i="1"/>
  <c r="N10" i="1"/>
  <c r="N13" i="1"/>
  <c r="M14" i="1"/>
  <c r="N17" i="1"/>
  <c r="N8" i="1"/>
  <c r="M19" i="1"/>
  <c r="N27" i="1"/>
  <c r="M11" i="1"/>
  <c r="N14" i="1"/>
  <c r="M26" i="1"/>
  <c r="M16" i="1"/>
  <c r="N2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<sst xmlns="http://schemas.openxmlformats.org/spreadsheetml/2006/main" count="28" uniqueCount="27">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</sst>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1" fontId="3" fillId="0" borderId="0" xfId="1" applyNumberFormat="1" applyFont="1" applyBorder="1" applyAlignment="1">
      <alignment vertical="center"/>
    </xf>
    <xf numFmtId="41" fontId="0" fillId="0" borderId="0" xfId="1" applyNumberFormat="1" applyFont="1" applyBorder="1"/>
    <xf numFmtId="41" fontId="4" fillId="0" borderId="0" xfId="1" applyNumberFormat="1" applyFont="1" applyBorder="1" applyAlignment="1">
      <alignment vertical="center"/>
    </xf>
    <xf numFmtId="41" fontId="4" fillId="2" borderId="0" xfId="1" applyNumberFormat="1" applyFont="1" applyFill="1" applyBorder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1" fillId="3" borderId="3" xfId="1" applyNumberFormat="1" applyFont="1" applyFill="1" applyBorder="1" applyAlignment="1">
      <alignment vertical="center"/>
    </xf>
    <xf numFmtId="41" fontId="4" fillId="0" borderId="0" xfId="1" applyNumberFormat="1" applyFont="1" applyBorder="1" applyAlignment="1">
      <alignment horizontal="left" vertical="center"/>
    </xf>
    <xf numFmtId="41" fontId="1" fillId="2" borderId="2" xfId="1" applyNumberFormat="1" applyFont="1" applyFill="1" applyBorder="1" applyAlignment="1">
      <alignment vertical="center"/>
    </xf>
    <xf numFmtId="41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I5" sqref="I5"/>
    </sheetView>
  </sheetViews>
  <sheetFormatPr defaultRowHeight="15" x14ac:dyDescent="0.25"/>
  <cols>
    <col min="1" max="1" width="72.28515625" customWidth="1"/>
    <col min="2" max="2" width="11.7109375" customWidth="1"/>
    <col min="3" max="3" width="12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6" t="s">
        <v>24</v>
      </c>
      <c r="B2" s="14" t="s">
        <v>23</v>
      </c>
      <c r="C2" s="14" t="s">
        <v>23</v>
      </c>
    </row>
    <row r="3" spans="1:14" ht="15" customHeight="1" x14ac:dyDescent="0.25">
      <c r="A3" s="27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7" t="s">
        <v>19</v>
      </c>
      <c r="B6" s="16">
        <v>28528504</v>
      </c>
      <c r="C6" s="17">
        <v>30165931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8">
        <v>-6342617</v>
      </c>
      <c r="C10" s="17">
        <v>-13032871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>
        <v>-2829961</v>
      </c>
      <c r="C11" s="17">
        <v>-2999831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9">
        <f>SUM(B13:B14)</f>
        <v>-6411670</v>
      </c>
      <c r="C12" s="19">
        <f>SUM(C13:C14)</f>
        <v>-5946627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8">
        <v>-5551933</v>
      </c>
      <c r="C13" s="17">
        <v>-5124253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8">
        <v>-859737</v>
      </c>
      <c r="C14" s="17">
        <v>-822374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0">
        <v>-1838074</v>
      </c>
      <c r="C15" s="17">
        <v>-2129976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0">
        <v>-6019677</v>
      </c>
      <c r="C16" s="17">
        <v>-3962524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4">
        <f>B6+B10+B11+B12+B15+B16</f>
        <v>5086505</v>
      </c>
      <c r="C17" s="4">
        <f>SUM(C6:C12,C15:C16)</f>
        <v>2094102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1">
        <v>-126486</v>
      </c>
      <c r="C20" s="17">
        <v>-89101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>
        <v>-498161</v>
      </c>
      <c r="C21" s="17">
        <v>-582377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>
        <v>-317609</v>
      </c>
      <c r="C22" s="17">
        <v>518212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2">
        <f>SUM(B20:B22)</f>
        <v>-942256</v>
      </c>
      <c r="C23" s="22">
        <f>SUM(C20:C22)</f>
        <v>-153266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4144249</v>
      </c>
      <c r="C25" s="24">
        <f>C17+C23</f>
        <v>1940836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-639010</v>
      </c>
      <c r="C26" s="17">
        <v>-578497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SUM(B25:B26)</f>
        <v>3505239</v>
      </c>
      <c r="C27" s="25">
        <f>SUM(C25:C26)</f>
        <v>1362339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Ledion</cp:lastModifiedBy>
  <dcterms:created xsi:type="dcterms:W3CDTF">2018-06-20T15:30:23Z</dcterms:created>
  <dcterms:modified xsi:type="dcterms:W3CDTF">2020-06-18T09:04:22Z</dcterms:modified>
</cp:coreProperties>
</file>