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21" i="1"/>
  <c r="M14" i="1"/>
  <c r="M18" i="1"/>
  <c r="N23" i="1"/>
  <c r="N16" i="1"/>
  <c r="M20" i="1"/>
  <c r="M15" i="1"/>
  <c r="M19" i="1"/>
  <c r="M9" i="1"/>
  <c r="N8" i="1"/>
  <c r="N19" i="1"/>
  <c r="N11" i="1"/>
  <c r="N15" i="1"/>
  <c r="N18" i="1"/>
  <c r="M7" i="1"/>
  <c r="M25" i="1"/>
  <c r="N25" i="1"/>
  <c r="M6" i="1"/>
  <c r="M11" i="1"/>
  <c r="M16" i="1"/>
  <c r="N14" i="1"/>
  <c r="N7" i="1"/>
  <c r="N12" i="1"/>
  <c r="N6" i="1"/>
  <c r="N21" i="1"/>
  <c r="M17" i="1"/>
  <c r="N22" i="1"/>
  <c r="M8" i="1"/>
  <c r="N13" i="1"/>
  <c r="N20" i="1"/>
  <c r="N10" i="1"/>
  <c r="M23" i="1"/>
  <c r="N26" i="1"/>
  <c r="M22" i="1"/>
  <c r="N27" i="1"/>
  <c r="M13" i="1"/>
  <c r="M12" i="1"/>
  <c r="M27" i="1"/>
  <c r="M10" i="1"/>
  <c r="M26" i="1"/>
  <c r="N17" i="1"/>
  <c r="M24" i="1"/>
  <c r="N24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<sst xmlns="http://schemas.openxmlformats.org/spreadsheetml/2006/main" count="28" uniqueCount="27">
  <si>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</si>
  <si>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</si>
  <si>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</si>
  <si>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</si>
  <si>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</si>
  <si>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</si>
  <si>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</si>
  <si>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</si>
  <si>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</si>
  <si>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</si>
  <si>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</si>
  <si>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</si>
  <si>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</si>
  <si>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</si>
  <si>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</si>
  <si>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</si>
  <si>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</si>
  <si>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</si>
  <si>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</si>
  <si>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</si>
  <si>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</si>
  <si>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</si>
  <si>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SFPEN</t>
  </si>
  <si>
    <t>NAS-15</t>
  </si>
  <si>
    <t>PASQYRA E TE ARDHURAVE DHE SHPENZIMEVE 2019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</si>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</sst>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0" fontId="11" fillId="0" borderId="0" xfId="0" applyFont="1" applyBorder="1"/>
    <xf numFmtId="164" fontId="11" fillId="0" borderId="0" xfId="1" applyNumberFormat="1" applyFont="1" applyFill="1" applyBorder="1"/>
    <xf numFmtId="3" fontId="4" fillId="3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4" t="s">
        <v>22</v>
      </c>
    </row>
    <row r="2" spans="1:14" ht="15" customHeight="1" x14ac:dyDescent="0.25">
      <c r="A2" s="26" t="s">
        <v>24</v>
      </c>
      <c r="B2" s="13" t="s">
        <v>21</v>
      </c>
      <c r="C2" s="13" t="s">
        <v>21</v>
      </c>
    </row>
    <row r="3" spans="1:14" ht="15" customHeight="1" x14ac:dyDescent="0.25">
      <c r="A3" s="27"/>
      <c r="B3" s="13" t="s">
        <v>25</v>
      </c>
      <c r="C3" s="13" t="s">
        <v>26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6" t="s">
        <v>19</v>
      </c>
      <c r="B6" s="15">
        <v>11569077</v>
      </c>
      <c r="C6" s="18">
        <v>13633047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-7920679</v>
      </c>
      <c r="C10" s="18">
        <v>-8175543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5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-1276960</v>
      </c>
      <c r="C12" s="17">
        <f>SUM(C13:C14)</f>
        <v>-1220890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6">
        <v>-1094226</v>
      </c>
      <c r="C13" s="18">
        <v>-1046177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6">
        <v>-182734</v>
      </c>
      <c r="C14" s="18">
        <v>-174713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-10767</v>
      </c>
      <c r="C15" s="20">
        <v>-14356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-638087</v>
      </c>
      <c r="C16" s="20">
        <v>-491065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1722584</v>
      </c>
      <c r="C17" s="21">
        <f>SUM(C6:C12,C15:C16)</f>
        <v>3731193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>
        <v>-56529</v>
      </c>
      <c r="C20" s="18">
        <v>-107135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8316</v>
      </c>
      <c r="C21" s="24">
        <v>-181091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5">
        <f>SUM(B20:B22)</f>
        <v>-48213</v>
      </c>
      <c r="C23" s="25">
        <f>SUM(C20:C22)</f>
        <v>-288226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+B17+B23</f>
        <v>1674371</v>
      </c>
      <c r="C25" s="22">
        <f>+C17+C23</f>
        <v>3442967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-139335</v>
      </c>
      <c r="C26" s="18">
        <v>-605633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SUM(B25:B26)</f>
        <v>1535036</v>
      </c>
      <c r="C27" s="23">
        <f>SUM(C25:C26)</f>
        <v>2837334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OLA</cp:lastModifiedBy>
  <dcterms:created xsi:type="dcterms:W3CDTF">2018-06-20T15:30:23Z</dcterms:created>
  <dcterms:modified xsi:type="dcterms:W3CDTF">2020-07-27T08:38:13Z</dcterms:modified>
</cp:coreProperties>
</file>