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  <c r="N22"/>
  <c r="M14"/>
  <c r="M8"/>
  <c r="M18"/>
  <c r="N13"/>
  <c r="N23"/>
  <c r="N10"/>
  <c r="M22"/>
  <c r="N19"/>
  <c r="N15"/>
  <c r="M21"/>
  <c r="N18"/>
  <c r="M27"/>
  <c r="M7"/>
  <c r="M10"/>
  <c r="M25"/>
  <c r="M26"/>
  <c r="N25"/>
  <c r="N17"/>
  <c r="M6"/>
  <c r="M24"/>
  <c r="M11"/>
  <c r="N24"/>
  <c r="M16"/>
  <c r="N9"/>
  <c r="N14"/>
  <c r="N6"/>
  <c r="N7"/>
  <c r="N21"/>
  <c r="N12"/>
  <c r="M17"/>
  <c r="N20"/>
  <c r="N16"/>
  <c r="M20"/>
  <c r="M23"/>
  <c r="M15"/>
  <c r="N26"/>
  <c r="M19"/>
  <c r="M9"/>
  <c r="N27"/>
  <c r="N8"/>
  <c r="M13"/>
  <c r="M12"/>
  <c r="N1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<sst xmlns="http://schemas.openxmlformats.org/spreadsheetml/2006/main" count="28" uniqueCount="27">
  <si>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</si>
  <si>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</si>
  <si>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</si>
  <si>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</si>
  <si>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</si>
  <si>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</si>
  <si>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</si>
  <si>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</si>
  <si>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</si>
  <si>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</si>
  <si>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</si>
  <si>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</si>
  <si>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</si>
  <si>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</si>
  <si>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</si>
  <si>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</si>
  <si>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</si>
  <si>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</si>
  <si>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</si>
  <si>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</si>
  <si>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</si>
  <si>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</si>
  <si>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SFPEN</t>
  </si>
  <si>
    <t>NAS-15</t>
  </si>
  <si>
    <t>PASQYRA E TE ARDHURAVE DHE SHPENZIMEVE 2020</t>
  </si>
  <si>
    <t>Raportuese 2020</t>
  </si>
  <si>
    <t>Para ardhese 2019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</si>
</sst>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1" fillId="0" borderId="0" xfId="1" applyNumberFormat="1" applyFont="1" applyBorder="1"/>
    <xf numFmtId="0" fontId="11" fillId="0" borderId="0" xfId="0" applyFont="1" applyBorder="1"/>
    <xf numFmtId="3" fontId="4" fillId="3" borderId="3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" sqref="A2:A3"/>
    </sheetView>
  </sheetViews>
  <sheetFormatPr defaultRowHeight="15"/>
  <cols>
    <col min="1" max="1" width="72.28515625" customWidth="1"/>
    <col min="2" max="2" width="15" bestFit="1" customWidth="1"/>
    <col min="3" max="3" width="16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23</v>
      </c>
      <c r="N1" s="14" t="s">
        <v>22</v>
      </c>
    </row>
    <row r="2" spans="1:14" ht="15" customHeight="1">
      <c r="A2" s="24" t="s">
        <v>24</v>
      </c>
      <c r="B2" s="13" t="s">
        <v>21</v>
      </c>
      <c r="C2" s="13" t="s">
        <v>21</v>
      </c>
    </row>
    <row r="3" spans="1:14" ht="15" customHeight="1">
      <c r="A3" s="25"/>
      <c r="B3" s="13" t="s">
        <v>25</v>
      </c>
      <c r="C3" s="13" t="s">
        <v>26</v>
      </c>
    </row>
    <row r="4" spans="1:14">
      <c r="A4" s="12" t="s">
        <v>20</v>
      </c>
      <c r="B4" s="1"/>
      <c r="C4" s="1"/>
    </row>
    <row r="5" spans="1:14">
      <c r="B5" s="11"/>
      <c r="C5" s="1"/>
    </row>
    <row r="6" spans="1:14">
      <c r="A6" s="6" t="s">
        <v>19</v>
      </c>
      <c r="B6" s="15">
        <v>2120940</v>
      </c>
      <c r="C6" s="15">
        <v>11569077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-1656571</v>
      </c>
      <c r="C10" s="16">
        <v>-7920679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5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-1002453</v>
      </c>
      <c r="C12" s="17">
        <f>SUM(C13:C14)</f>
        <v>-1276960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16">
        <v>-859000</v>
      </c>
      <c r="C13" s="16">
        <v>-1094226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16">
        <v>-143453</v>
      </c>
      <c r="C14" s="16">
        <v>-182734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6">
        <v>-8075</v>
      </c>
      <c r="C15" s="16">
        <v>-10767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6">
        <v>-416808</v>
      </c>
      <c r="C16" s="16">
        <v>-638087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f>SUM(B6:B12,B15:B16)</f>
        <v>-962967</v>
      </c>
      <c r="C17" s="20">
        <f>SUM(C6:C12,C15:C16)</f>
        <v>1722584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9"/>
      <c r="C18" s="9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5"/>
      <c r="C20" s="15">
        <v>-56529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379</v>
      </c>
      <c r="C21" s="16">
        <v>8316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5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3">
        <f>SUM(B20:B22)</f>
        <v>379</v>
      </c>
      <c r="C23" s="23">
        <f>SUM(C20:C22)</f>
        <v>-48213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1">
        <f>+B17+B23</f>
        <v>-962588</v>
      </c>
      <c r="C25" s="21">
        <f>+C17+C23</f>
        <v>1674371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5"/>
      <c r="C26" s="15">
        <v>-139335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2">
        <f>SUM(B25:B26)</f>
        <v>-962588</v>
      </c>
      <c r="C27" s="22">
        <f>SUM(C25:C26)</f>
        <v>1535036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2021-07-14T20:13:37Z</dcterms:modified>
</cp:coreProperties>
</file>