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55" l="1"/>
  <c r="B55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<sst xmlns="http://schemas.openxmlformats.org/spreadsheetml/2006/main" count="414" uniqueCount="271">
  <si>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</si>
  <si>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</si>
  <si>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</si>
  <si>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</si>
  <si>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</si>
  <si>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</si>
  <si>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</si>
  <si>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</si>
  <si>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</si>
  <si>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</si>
  <si>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</si>
  <si>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</si>
  <si>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</si>
  <si>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</si>
  <si>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</si>
  <si>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</si>
  <si>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</si>
  <si>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</si>
  <si>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</si>
  <si>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</si>
  <si>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</si>
  <si>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</si>
  <si>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</si>
  <si>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</si>
  <si>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</si>
  <si>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</si>
  <si>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</si>
  <si>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</si>
  <si>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</si>
  <si>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</si>
  <si>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</si>
  <si>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</si>
  <si>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</si>
  <si>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</si>
  <si>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</si>
  <si>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</si>
  <si>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</si>
  <si>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</si>
  <si>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</si>
  <si>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</si>
  <si>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</si>
  <si>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</si>
  <si>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</si>
  <si>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</si>
  <si>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</si>
  <si>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</si>
  <si>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</si>
  <si>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</si>
  <si>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</si>
  <si>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</si>
  <si>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</si>
  <si>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</si>
  <si>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</si>
  <si>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</si>
  <si>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</si>
  <si>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</si>
  <si>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</si>
  <si>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</si>
  <si>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</si>
  <si>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</si>
  <si>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</si>
  <si>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</si>
  <si>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</si>
  <si>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</si>
  <si>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</si>
  <si>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</si>
  <si>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</si>
  <si>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</si>
  <si>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</si>
  <si>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</si>
  <si>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</si>
  <si>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</si>
  <si>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</si>
  <si>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</si>
  <si>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</si>
  <si>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</si>
  <si>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</si>
  <si>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</si>
  <si>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</si>
  <si>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</si>
  <si>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</si>
  <si>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</si>
  <si>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</si>
  <si>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</si>
  <si>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</si>
  <si>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</si>
  <si>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</si>
  <si>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</si>
  <si>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</si>
  <si>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</si>
  <si>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</si>
  <si>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</si>
  <si>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</si>
  <si>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</si>
  <si>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</si>
  <si>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</si>
  <si>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</si>
  <si>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</si>
  <si>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</si>
  <si>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</si>
  <si>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</si>
  <si>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</si>
  <si>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</si>
  <si>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</si>
  <si>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</si>
  <si>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</si>
  <si>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</si>
  <si>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</si>
  <si>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</si>
  <si>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</si>
  <si>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</si>
  <si>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</si>
  <si>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</si>
  <si>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</si>
  <si>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</si>
  <si>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</si>
  <si>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</si>
  <si>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</si>
  <si>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</si>
  <si>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</si>
  <si>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</si>
  <si>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</si>
  <si>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</si>
  <si>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</si>
  <si>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</si>
  <si>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</si>
  <si>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</si>
  <si>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</si>
  <si>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</si>
  <si>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</si>
  <si>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</si>
  <si>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</si>
  <si>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</si>
  <si>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</si>
  <si>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</si>
  <si>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</si>
  <si>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</si>
  <si>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</si>
  <si>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</si>
  <si>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</si>
  <si>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</si>
  <si>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</si>
  <si>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</si>
  <si>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</si>
  <si>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</si>
  <si>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</si>
  <si>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</si>
  <si>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</si>
  <si>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</si>
  <si>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</si>
  <si>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</si>
  <si>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</si>
  <si>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</si>
  <si>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</si>
  <si>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</si>
  <si>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</si>
  <si>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</si>
  <si>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</si>
  <si>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</si>
  <si>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</si>
  <si>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</si>
  <si>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</si>
  <si>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</si>
  <si>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</si>
  <si>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</si>
  <si>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</si>
  <si>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</si>
  <si>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</si>
  <si>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</si>
  <si>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</si>
  <si>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</si>
  <si>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</si>
  <si>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</si>
  <si>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</si>
  <si>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</si>
  <si>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</si>
  <si>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</si>
  <si>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</si>
  <si>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</si>
  <si>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</si>
  <si>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</si>
  <si>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</si>
  <si>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</si>
  <si>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</si>
  <si>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</si>
  <si>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</si>
  <si>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</si>
  <si>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</si>
  <si>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</si>
  <si>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</si>
  <si>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</si>
  <si>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</si>
  <si>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</si>
  <si>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</si>
  <si>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</si>
  <si>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</si>
  <si>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</si>
  <si>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</si>
  <si>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</si>
  <si>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</si>
  <si>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</si>
  <si>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</si>
  <si>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</si>
  <si>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</si>
  <si>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</si>
  <si>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</si>
  <si>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</si>
  <si>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</si>
  <si>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</si>
  <si>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</si>
  <si>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</si>
  <si>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</si>
  <si>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</si>
  <si>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</si>
  <si>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</si>
  <si>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</si>
  <si>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</si>
  <si>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</si>
  <si>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</si>
  <si>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</si>
  <si>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</si>
  <si>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</si>
  <si>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</si>
  <si>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</si>
  <si>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</si>
  <si>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</si>
  <si>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</si>
  <si>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</si>
  <si>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</si>
  <si>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</si>
  <si>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</si>
  <si>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</si>
  <si>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</si>
  <si>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</si>
  <si>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</si>
  <si>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</si>
  <si>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</si>
  <si>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</si>
  <si>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</si>
  <si>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</si>
  <si>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</si>
  <si>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</si>
  <si>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</si>
  <si>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</si>
  <si>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</si>
  <si>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</si>
  <si>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</si>
  <si>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</si>
  <si>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</si>
  <si>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</si>
  <si>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</si>
  <si>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</si>
  <si>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</si>
  <si>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</si>
  <si>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</si>
  <si>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</si>
  <si>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</si>
  <si>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</si>
  <si>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</si>
  <si>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</si>
  <si>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</si>
  <si>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</si>
  <si>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</si>
  <si>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</si>
  <si>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</si>
  <si>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</si>
  <si>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</si>
  <si>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</si>
  <si>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NIPT L43409603A</t>
  </si>
  <si>
    <t>bd MINO shpk</t>
  </si>
  <si>
    <t>Pasqyrat financiare te vitit 2020</t>
  </si>
</sst>
</file>

<file path=xl/styles.xml><?xml version="1.0" encoding="utf-8"?>
<styleSheet xmlns="http://schemas.openxmlformats.org/spreadsheetml/2006/main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0"/>
    <numFmt numFmtId="184" formatCode="0.00000000"/>
    <numFmt numFmtId="185" formatCode="_(* #,##0.000000_);_(* \(#,##0.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  <xf numFmtId="184" fontId="174" fillId="0" borderId="0" xfId="0" applyNumberFormat="1" applyFont="1" applyFill="1" applyBorder="1" applyAlignment="1" applyProtection="1">
      <alignment horizontal="center"/>
    </xf>
    <xf numFmtId="185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showGridLines="0" tabSelected="1" topLeftCell="A31" workbookViewId="0">
      <selection activeCell="B60" sqref="B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267</v>
      </c>
    </row>
    <row r="5" spans="1:6">
      <c r="A5" s="49" t="s">
        <v>229</v>
      </c>
      <c r="B5" s="42">
        <v>2020</v>
      </c>
      <c r="C5" s="42"/>
      <c r="D5" s="42">
        <v>2019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24310798.48</v>
      </c>
      <c r="C10" s="52"/>
      <c r="D10" s="64">
        <v>33186763.789999999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-20532958.77</v>
      </c>
      <c r="C19" s="52"/>
      <c r="D19" s="64">
        <v>-29785835.609999999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-1022910</v>
      </c>
      <c r="C22" s="52"/>
      <c r="D22" s="64">
        <v>-1280000</v>
      </c>
      <c r="E22" s="51"/>
      <c r="F22" s="42"/>
    </row>
    <row r="23" spans="1:6">
      <c r="A23" s="63" t="s">
        <v>245</v>
      </c>
      <c r="B23" s="64">
        <v>-170825.97</v>
      </c>
      <c r="C23" s="52"/>
      <c r="D23" s="64">
        <v>-213760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-1058110.46</v>
      </c>
      <c r="C26" s="52"/>
      <c r="D26" s="64">
        <v>-601314.41</v>
      </c>
      <c r="E26" s="51"/>
      <c r="F26" s="42"/>
    </row>
    <row r="27" spans="1:6">
      <c r="A27" s="45" t="s">
        <v>221</v>
      </c>
      <c r="B27" s="64">
        <v>-541710</v>
      </c>
      <c r="C27" s="52"/>
      <c r="D27" s="64">
        <v>-523963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984283.28000000073</v>
      </c>
      <c r="C42" s="55"/>
      <c r="D42" s="54">
        <f>SUM(D9:D41)</f>
        <v>781890.76999999955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-150832.85</v>
      </c>
      <c r="C44" s="52"/>
      <c r="D44" s="64">
        <v>-119559.72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833450.43000000075</v>
      </c>
      <c r="C47" s="58"/>
      <c r="D47" s="67">
        <f>SUM(D42:D46)</f>
        <v>662331.04999999958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833450.43000000075</v>
      </c>
      <c r="C57" s="77"/>
      <c r="D57" s="76">
        <f>D47+D55</f>
        <v>662331.04999999958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  <c r="C67" s="84"/>
      <c r="D67" s="84"/>
    </row>
    <row r="68" spans="1:6">
      <c r="B68" s="86"/>
    </row>
    <row r="69" spans="1:6">
      <c r="B69" s="85"/>
      <c r="C69" s="85"/>
      <c r="D69" s="85"/>
    </row>
    <row r="70" spans="1:6">
      <c r="B70" s="85"/>
      <c r="C70" s="85"/>
      <c r="D70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Gori-Pc</cp:lastModifiedBy>
  <cp:lastPrinted>2016-10-03T09:59:38Z</cp:lastPrinted>
  <dcterms:created xsi:type="dcterms:W3CDTF">2012-01-19T09:31:29Z</dcterms:created>
  <dcterms:modified xsi:type="dcterms:W3CDTF">2021-06-06T18:30:58Z</dcterms:modified>
</cp:coreProperties>
</file>