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25" i="1"/>
  <c r="C23" i="1"/>
  <c r="C25" i="1" s="1"/>
  <c r="B23" i="1"/>
  <c r="B12" i="1" l="1"/>
  <c r="C12" i="1"/>
  <c r="B17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<sst xmlns="http://schemas.openxmlformats.org/spreadsheetml/2006/main" count="28" uniqueCount="27">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</sst>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0" sqref="C30"/>
    </sheetView>
  </sheetViews>
  <sheetFormatPr defaultRowHeight="15" x14ac:dyDescent="0.25"/>
  <cols>
    <col min="1" max="1" width="72.28515625" customWidth="1"/>
    <col min="2" max="2" width="14" bestFit="1" customWidth="1"/>
    <col min="3" max="3" width="12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96658909</v>
      </c>
      <c r="C6" s="17">
        <v>135728210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>
        <v>1190404</v>
      </c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>
        <v>-16372758</v>
      </c>
      <c r="C10" s="17">
        <v>-34043559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>
        <v>-32010000</v>
      </c>
      <c r="C11" s="17">
        <v>-46622164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-17524282</v>
      </c>
      <c r="C12" s="19">
        <f>SUM(C13:C14)</f>
        <v>-15545904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-15044676</v>
      </c>
      <c r="C13" s="17">
        <v>-13384799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-2479606</v>
      </c>
      <c r="C14" s="17">
        <v>-2161105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0">
        <v>-4398311</v>
      </c>
      <c r="C15" s="17">
        <v>-4232069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0">
        <v>-24143530</v>
      </c>
      <c r="C16" s="17">
        <v>-25026327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3400432</v>
      </c>
      <c r="C17" s="21">
        <f>SUM(C6:C12,C15:C16)</f>
        <v>10258187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>
        <v>-237077</v>
      </c>
      <c r="C20" s="17">
        <v>-347395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>
        <v>-510601</v>
      </c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>
        <v>-90740</v>
      </c>
      <c r="C22" s="17">
        <v>25745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>
        <f>SUM(B20:B22)</f>
        <v>-838418</v>
      </c>
      <c r="C23" s="21">
        <f>SUM(C20:C22)</f>
        <v>-321650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B17+B23</f>
        <v>2562014</v>
      </c>
      <c r="C25" s="25">
        <f>C17+C23</f>
        <v>9936537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-1147181</v>
      </c>
      <c r="C26" s="17">
        <v>-1492057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B25+B26</f>
        <v>1414833</v>
      </c>
      <c r="C27" s="26">
        <f>C25+C26</f>
        <v>8444480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2021-07-28T10:09:40Z</dcterms:modified>
</cp:coreProperties>
</file>