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Ilir\21-Viza-Marketing\20-PF_Draft_Viza Marketing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<sst xmlns="http://schemas.openxmlformats.org/spreadsheetml/2006/main" count="26" uniqueCount="25">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</sst>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/>
    <xf numFmtId="164" fontId="6" fillId="2" borderId="0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164" fontId="6" fillId="3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6" fillId="0" borderId="0" xfId="1" applyNumberFormat="1" applyFont="1" applyBorder="1" applyAlignment="1">
      <alignment horizontal="left" vertical="center"/>
    </xf>
    <xf numFmtId="164" fontId="6" fillId="2" borderId="2" xfId="1" applyNumberFormat="1" applyFont="1" applyFill="1" applyBorder="1" applyAlignment="1">
      <alignment vertical="center"/>
    </xf>
    <xf numFmtId="164" fontId="6" fillId="2" borderId="3" xfId="1" applyNumberFormat="1" applyFont="1" applyFill="1" applyBorder="1" applyAlignment="1">
      <alignment vertical="center"/>
    </xf>
    <xf numFmtId="43" fontId="4" fillId="0" borderId="0" xfId="1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showGridLines="0" tabSelected="1" workbookViewId="0">
      <selection activeCell="J21" sqref="J21"/>
    </sheetView>
  </sheetViews>
  <sheetFormatPr defaultRowHeight="12" x14ac:dyDescent="0.2"/>
  <cols>
    <col min="1" max="1" width="68.42578125" style="2" bestFit="1" customWidth="1"/>
    <col min="2" max="3" width="22.28515625" style="2" customWidth="1"/>
    <col min="4" max="16384" width="9.140625" style="2"/>
  </cols>
  <sheetData>
    <row r="2" spans="1:3" ht="15" customHeight="1" x14ac:dyDescent="0.2">
      <c r="A2" s="20" t="s">
        <v>0</v>
      </c>
      <c r="B2" s="1" t="s">
        <v>1</v>
      </c>
      <c r="C2" s="1" t="s">
        <v>1</v>
      </c>
    </row>
    <row r="3" spans="1:3" ht="15" customHeight="1" x14ac:dyDescent="0.2">
      <c r="A3" s="21"/>
      <c r="B3" s="1" t="s">
        <v>2</v>
      </c>
      <c r="C3" s="1" t="s">
        <v>3</v>
      </c>
    </row>
    <row r="4" spans="1:3" x14ac:dyDescent="0.2">
      <c r="A4" s="3" t="s">
        <v>4</v>
      </c>
      <c r="B4" s="4"/>
      <c r="C4" s="4"/>
    </row>
    <row r="5" spans="1:3" x14ac:dyDescent="0.2">
      <c r="B5" s="5"/>
      <c r="C5" s="4"/>
    </row>
    <row r="6" spans="1:3" x14ac:dyDescent="0.2">
      <c r="A6" s="6" t="s">
        <v>5</v>
      </c>
      <c r="B6" s="7">
        <v>39153458.75</v>
      </c>
      <c r="C6" s="8">
        <v>150000</v>
      </c>
    </row>
    <row r="7" spans="1:3" x14ac:dyDescent="0.2">
      <c r="A7" s="6" t="s">
        <v>6</v>
      </c>
      <c r="B7" s="7">
        <v>0</v>
      </c>
      <c r="C7" s="8">
        <v>0</v>
      </c>
    </row>
    <row r="8" spans="1:3" x14ac:dyDescent="0.2">
      <c r="A8" s="6" t="s">
        <v>7</v>
      </c>
      <c r="B8" s="7">
        <v>0</v>
      </c>
      <c r="C8" s="8">
        <v>0</v>
      </c>
    </row>
    <row r="9" spans="1:3" x14ac:dyDescent="0.2">
      <c r="A9" s="6" t="s">
        <v>8</v>
      </c>
      <c r="B9" s="7">
        <v>0</v>
      </c>
      <c r="C9" s="8">
        <v>0</v>
      </c>
    </row>
    <row r="10" spans="1:3" x14ac:dyDescent="0.2">
      <c r="A10" s="6" t="s">
        <v>9</v>
      </c>
      <c r="B10" s="7">
        <v>0</v>
      </c>
      <c r="C10" s="8">
        <v>0</v>
      </c>
    </row>
    <row r="11" spans="1:3" x14ac:dyDescent="0.2">
      <c r="A11" s="6" t="s">
        <v>10</v>
      </c>
      <c r="B11" s="7">
        <v>-17436619.470000003</v>
      </c>
      <c r="C11" s="8">
        <v>-132600</v>
      </c>
    </row>
    <row r="12" spans="1:3" x14ac:dyDescent="0.2">
      <c r="A12" s="6" t="s">
        <v>11</v>
      </c>
      <c r="B12" s="9">
        <f>SUM(B13:B14)</f>
        <v>-4142785.49</v>
      </c>
      <c r="C12" s="9">
        <f>SUM(C13:C14)</f>
        <v>-420120</v>
      </c>
    </row>
    <row r="13" spans="1:3" x14ac:dyDescent="0.2">
      <c r="A13" s="10" t="s">
        <v>12</v>
      </c>
      <c r="B13" s="7">
        <v>-3663956</v>
      </c>
      <c r="C13" s="8">
        <v>-360000</v>
      </c>
    </row>
    <row r="14" spans="1:3" x14ac:dyDescent="0.2">
      <c r="A14" s="10" t="s">
        <v>13</v>
      </c>
      <c r="B14" s="7">
        <v>-478829.49</v>
      </c>
      <c r="C14" s="8">
        <v>-60120</v>
      </c>
    </row>
    <row r="15" spans="1:3" x14ac:dyDescent="0.2">
      <c r="A15" s="6" t="s">
        <v>14</v>
      </c>
      <c r="B15" s="7">
        <v>-151897.49</v>
      </c>
      <c r="C15" s="8">
        <v>0</v>
      </c>
    </row>
    <row r="16" spans="1:3" x14ac:dyDescent="0.2">
      <c r="A16" s="6" t="s">
        <v>15</v>
      </c>
      <c r="B16" s="7">
        <v>-43366</v>
      </c>
      <c r="C16" s="8">
        <v>0</v>
      </c>
    </row>
    <row r="17" spans="1:3" x14ac:dyDescent="0.2">
      <c r="A17" s="5" t="s">
        <v>16</v>
      </c>
      <c r="B17" s="11">
        <f>SUM(B6:B12,B15:B16)</f>
        <v>17378790.300000001</v>
      </c>
      <c r="C17" s="11">
        <f>SUM(C6:C12,C15:C16)</f>
        <v>-402720</v>
      </c>
    </row>
    <row r="18" spans="1:3" x14ac:dyDescent="0.2">
      <c r="A18" s="5"/>
      <c r="B18" s="7"/>
      <c r="C18" s="7"/>
    </row>
    <row r="19" spans="1:3" x14ac:dyDescent="0.2">
      <c r="A19" s="12" t="s">
        <v>17</v>
      </c>
      <c r="B19" s="13"/>
      <c r="C19" s="8"/>
    </row>
    <row r="20" spans="1:3" x14ac:dyDescent="0.2">
      <c r="A20" s="14" t="s">
        <v>18</v>
      </c>
      <c r="B20" s="7">
        <v>288.31</v>
      </c>
      <c r="C20" s="8">
        <v>0</v>
      </c>
    </row>
    <row r="21" spans="1:3" x14ac:dyDescent="0.2">
      <c r="A21" s="6" t="s">
        <v>19</v>
      </c>
      <c r="B21" s="7">
        <v>-90696.78</v>
      </c>
      <c r="C21" s="8">
        <v>0</v>
      </c>
    </row>
    <row r="22" spans="1:3" x14ac:dyDescent="0.2">
      <c r="A22" s="6" t="s">
        <v>20</v>
      </c>
      <c r="B22" s="7">
        <v>0</v>
      </c>
      <c r="C22" s="8">
        <v>0</v>
      </c>
    </row>
    <row r="23" spans="1:3" x14ac:dyDescent="0.2">
      <c r="A23" s="5" t="s">
        <v>21</v>
      </c>
      <c r="B23" s="11">
        <f>SUM(B20:B22)</f>
        <v>-90408.47</v>
      </c>
      <c r="C23" s="11">
        <f>SUM(C20:C22)</f>
        <v>0</v>
      </c>
    </row>
    <row r="24" spans="1:3" x14ac:dyDescent="0.2">
      <c r="A24" s="15"/>
      <c r="B24" s="16"/>
      <c r="C24" s="8"/>
    </row>
    <row r="25" spans="1:3" ht="12.75" thickBot="1" x14ac:dyDescent="0.25">
      <c r="A25" s="15" t="s">
        <v>22</v>
      </c>
      <c r="B25" s="17">
        <f>+B17+B23</f>
        <v>17288381.830000002</v>
      </c>
      <c r="C25" s="17">
        <f>+C17+C23</f>
        <v>-402720</v>
      </c>
    </row>
    <row r="26" spans="1:3" x14ac:dyDescent="0.2">
      <c r="A26" s="6" t="s">
        <v>23</v>
      </c>
      <c r="B26" s="7">
        <v>-2121337</v>
      </c>
      <c r="C26" s="8"/>
    </row>
    <row r="27" spans="1:3" ht="12.75" thickBot="1" x14ac:dyDescent="0.25">
      <c r="A27" s="15" t="s">
        <v>24</v>
      </c>
      <c r="B27" s="18">
        <f>+B25+B26</f>
        <v>15167044.830000002</v>
      </c>
      <c r="C27" s="18">
        <f>+C25+C26</f>
        <v>-402720</v>
      </c>
    </row>
    <row r="28" spans="1:3" ht="12.75" thickTop="1" x14ac:dyDescent="0.2">
      <c r="A28" s="4"/>
      <c r="B28" s="4"/>
      <c r="C28" s="4"/>
    </row>
    <row r="29" spans="1:3" x14ac:dyDescent="0.2">
      <c r="A29" s="4"/>
      <c r="B29" s="4"/>
      <c r="C29" s="4"/>
    </row>
    <row r="30" spans="1:3" x14ac:dyDescent="0.2">
      <c r="A30" s="4"/>
      <c r="B30" s="19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Ilir</dc:creator>
  <cp:lastModifiedBy>Ilir</cp:lastModifiedBy>
  <dcterms:created xsi:type="dcterms:W3CDTF">2021-06-08T12:10:01Z</dcterms:created>
  <dcterms:modified xsi:type="dcterms:W3CDTF">2021-06-09T07:36:14Z</dcterms:modified>
</cp:coreProperties>
</file>